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tangak\Desktop\KENNY-HOMELINK\1. HOMELINK\1. PROJECTS\2024\4. KEBOCHAD\IPCs\SNAGS\"/>
    </mc:Choice>
  </mc:AlternateContent>
  <bookViews>
    <workbookView xWindow="-108" yWindow="-108" windowWidth="23256" windowHeight="12456" tabRatio="937"/>
  </bookViews>
  <sheets>
    <sheet name="Outstanding Works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__________________________________WG6">'[1]LABOUR RATES'!$I$40</definedName>
    <definedName name="_____________SW1">'[2]LABOUR RATES'!$N$38</definedName>
    <definedName name="_____________SW2">'[2]LABOUR RATES'!$M$38</definedName>
    <definedName name="_____________SW4">'[2]LABOUR RATES'!$K$38</definedName>
    <definedName name="_____________sw5">'[3]LABOUR RATES'!$G$40</definedName>
    <definedName name="_____________sw5678">'[3]LABOUR RATES'!$K$40</definedName>
    <definedName name="_____________sw7">'[3]LABOUR RATES'!$N$40</definedName>
    <definedName name="_____________sw9">'[3]LABOUR RATES'!$M$40</definedName>
    <definedName name="____________SW3">'[2]LABOUR RATES'!$L$38</definedName>
    <definedName name="___________SW1">'[2]LABOUR RATES'!$N$38</definedName>
    <definedName name="___________SW2">'[2]LABOUR RATES'!$M$38</definedName>
    <definedName name="___________SW4">'[2]LABOUR RATES'!$K$38</definedName>
    <definedName name="___________sw5">'[3]LABOUR RATES'!$G$40</definedName>
    <definedName name="___________sw5678">'[3]LABOUR RATES'!$K$40</definedName>
    <definedName name="___________sw7">'[3]LABOUR RATES'!$N$40</definedName>
    <definedName name="___________sw9">'[3]LABOUR RATES'!$M$40</definedName>
    <definedName name="___________WG6">'[4]LABOUR RATES'!$I$40</definedName>
    <definedName name="__________SW1">'[2]LABOUR RATES'!$N$38</definedName>
    <definedName name="__________SW2">'[2]LABOUR RATES'!$M$38</definedName>
    <definedName name="__________SW3">'[2]LABOUR RATES'!$L$38</definedName>
    <definedName name="__________SW4">'[2]LABOUR RATES'!$K$38</definedName>
    <definedName name="__________sw5">'[3]LABOUR RATES'!$G$40</definedName>
    <definedName name="__________sw5678">'[3]LABOUR RATES'!$K$40</definedName>
    <definedName name="__________sw7">'[3]LABOUR RATES'!$N$40</definedName>
    <definedName name="__________sw9">'[3]LABOUR RATES'!$M$40</definedName>
    <definedName name="__________WG6">'[4]LABOUR RATES'!$I$40</definedName>
    <definedName name="_________SW1">'[2]LABOUR RATES'!$N$38</definedName>
    <definedName name="_________SW2">'[2]LABOUR RATES'!$M$38</definedName>
    <definedName name="_________SW3">'[2]LABOUR RATES'!$L$38</definedName>
    <definedName name="_________SW4">'[2]LABOUR RATES'!$K$38</definedName>
    <definedName name="_________sw5">'[3]LABOUR RATES'!$G$40</definedName>
    <definedName name="_________sw5678">'[3]LABOUR RATES'!$K$40</definedName>
    <definedName name="_________sw7">'[3]LABOUR RATES'!$N$40</definedName>
    <definedName name="_________sw9">'[3]LABOUR RATES'!$M$40</definedName>
    <definedName name="_________WG6">'[4]LABOUR RATES'!$I$40</definedName>
    <definedName name="________Sel1" localSheetId="0">'[5]Designs &amp; unblocking'!#REF!</definedName>
    <definedName name="________Sel1">'[5]Designs &amp; unblocking'!#REF!</definedName>
    <definedName name="________Sel10" localSheetId="0">'[5]Designs &amp; unblocking'!#REF!</definedName>
    <definedName name="________Sel10">'[5]Designs &amp; unblocking'!#REF!</definedName>
    <definedName name="________Sel11" localSheetId="0">'[5]Designs &amp; unblocking'!#REF!</definedName>
    <definedName name="________Sel11">'[5]Designs &amp; unblocking'!#REF!</definedName>
    <definedName name="________Sel12" localSheetId="0">'[5]Designs &amp; unblocking'!#REF!</definedName>
    <definedName name="________Sel12">'[5]Designs &amp; unblocking'!#REF!</definedName>
    <definedName name="________Sel13" localSheetId="0">'[5]Designs &amp; unblocking'!#REF!</definedName>
    <definedName name="________Sel13">'[5]Designs &amp; unblocking'!#REF!</definedName>
    <definedName name="________Sel14" localSheetId="0">'[5]Designs &amp; unblocking'!#REF!</definedName>
    <definedName name="________Sel14">'[5]Designs &amp; unblocking'!#REF!</definedName>
    <definedName name="________Sel15" localSheetId="0">'[5]Designs &amp; unblocking'!#REF!</definedName>
    <definedName name="________Sel15">'[5]Designs &amp; unblocking'!#REF!</definedName>
    <definedName name="________Sel16" localSheetId="0">'[5]Designs &amp; unblocking'!#REF!</definedName>
    <definedName name="________Sel16">'[5]Designs &amp; unblocking'!#REF!</definedName>
    <definedName name="________Sel17" localSheetId="0">'[5]Designs &amp; unblocking'!#REF!</definedName>
    <definedName name="________Sel17">'[5]Designs &amp; unblocking'!#REF!</definedName>
    <definedName name="________Sel18" localSheetId="0">'[5]Designs &amp; unblocking'!#REF!</definedName>
    <definedName name="________Sel18">'[5]Designs &amp; unblocking'!#REF!</definedName>
    <definedName name="________Sel19" localSheetId="0">'[5]Designs &amp; unblocking'!#REF!</definedName>
    <definedName name="________Sel19">'[5]Designs &amp; unblocking'!#REF!</definedName>
    <definedName name="________Sel2" localSheetId="0">'[5]Designs &amp; unblocking'!#REF!</definedName>
    <definedName name="________Sel2">'[5]Designs &amp; unblocking'!#REF!</definedName>
    <definedName name="________Sel20" localSheetId="0">'[5]Designs &amp; unblocking'!#REF!</definedName>
    <definedName name="________Sel20">'[5]Designs &amp; unblocking'!#REF!</definedName>
    <definedName name="________Sel21" localSheetId="0">'[5]Designs &amp; unblocking'!#REF!</definedName>
    <definedName name="________Sel21">'[5]Designs &amp; unblocking'!#REF!</definedName>
    <definedName name="________Sel22" localSheetId="0">'[5]Designs &amp; unblocking'!#REF!</definedName>
    <definedName name="________Sel22">'[5]Designs &amp; unblocking'!#REF!</definedName>
    <definedName name="________Sel23" localSheetId="0">'[5]Designs &amp; unblocking'!#REF!</definedName>
    <definedName name="________Sel23">'[5]Designs &amp; unblocking'!#REF!</definedName>
    <definedName name="________Sel24" localSheetId="0">'[5]Designs &amp; unblocking'!#REF!</definedName>
    <definedName name="________Sel24">'[5]Designs &amp; unblocking'!#REF!</definedName>
    <definedName name="________Sel25" localSheetId="0">'[5]Designs &amp; unblocking'!#REF!</definedName>
    <definedName name="________Sel25">'[5]Designs &amp; unblocking'!#REF!</definedName>
    <definedName name="________Sel26" localSheetId="0">'[5]Designs &amp; unblocking'!#REF!</definedName>
    <definedName name="________Sel26">'[5]Designs &amp; unblocking'!#REF!</definedName>
    <definedName name="________Sel27" localSheetId="0">'[5]Designs &amp; unblocking'!#REF!</definedName>
    <definedName name="________Sel27">'[5]Designs &amp; unblocking'!#REF!</definedName>
    <definedName name="________Sel28" localSheetId="0">'[5]Designs &amp; unblocking'!#REF!</definedName>
    <definedName name="________Sel28">'[5]Designs &amp; unblocking'!#REF!</definedName>
    <definedName name="________Sel29" localSheetId="0">'[5]Designs &amp; unblocking'!#REF!</definedName>
    <definedName name="________Sel29">'[5]Designs &amp; unblocking'!#REF!</definedName>
    <definedName name="________Sel3" localSheetId="0">'[5]Designs &amp; unblocking'!#REF!</definedName>
    <definedName name="________Sel3">'[5]Designs &amp; unblocking'!#REF!</definedName>
    <definedName name="________Sel30" localSheetId="0">'[5]Designs &amp; unblocking'!#REF!</definedName>
    <definedName name="________Sel30">'[5]Designs &amp; unblocking'!#REF!</definedName>
    <definedName name="________Sel31" localSheetId="0">'[5]Designs &amp; unblocking'!#REF!</definedName>
    <definedName name="________Sel31">'[5]Designs &amp; unblocking'!#REF!</definedName>
    <definedName name="________Sel32" localSheetId="0">'[5]Designs &amp; unblocking'!#REF!</definedName>
    <definedName name="________Sel32">'[5]Designs &amp; unblocking'!#REF!</definedName>
    <definedName name="________Sel4" localSheetId="0">'[5]Designs &amp; unblocking'!#REF!</definedName>
    <definedName name="________Sel4">'[5]Designs &amp; unblocking'!#REF!</definedName>
    <definedName name="________Sel5" localSheetId="0">'[5]Designs &amp; unblocking'!#REF!</definedName>
    <definedName name="________Sel5">'[5]Designs &amp; unblocking'!#REF!</definedName>
    <definedName name="________Sel6" localSheetId="0">'[5]Designs &amp; unblocking'!#REF!</definedName>
    <definedName name="________Sel6">'[5]Designs &amp; unblocking'!#REF!</definedName>
    <definedName name="________Sel7" localSheetId="0">'[5]Designs &amp; unblocking'!#REF!</definedName>
    <definedName name="________Sel7">'[5]Designs &amp; unblocking'!#REF!</definedName>
    <definedName name="________Sel8" localSheetId="0">'[5]Designs &amp; unblocking'!#REF!</definedName>
    <definedName name="________Sel8">'[5]Designs &amp; unblocking'!#REF!</definedName>
    <definedName name="________Sel9" localSheetId="0">'[5]Designs &amp; unblocking'!#REF!</definedName>
    <definedName name="________Sel9">'[5]Designs &amp; unblocking'!#REF!</definedName>
    <definedName name="________SW1">'[2]LABOUR RATES'!$N$38</definedName>
    <definedName name="________SW2">'[2]LABOUR RATES'!$M$38</definedName>
    <definedName name="________SW3">'[2]LABOUR RATES'!$L$38</definedName>
    <definedName name="________SW4">'[2]LABOUR RATES'!$K$38</definedName>
    <definedName name="________sw5">'[3]LABOUR RATES'!$G$40</definedName>
    <definedName name="________sw5678">'[3]LABOUR RATES'!$K$40</definedName>
    <definedName name="________sw7">'[3]LABOUR RATES'!$N$40</definedName>
    <definedName name="________sw9">'[3]LABOUR RATES'!$M$40</definedName>
    <definedName name="________WG6">'[4]LABOUR RATES'!$I$40</definedName>
    <definedName name="_______Sel1" localSheetId="0">'[5]Designs &amp; unblocking'!#REF!</definedName>
    <definedName name="_______Sel1">'[5]Designs &amp; unblocking'!#REF!</definedName>
    <definedName name="_______Sel10" localSheetId="0">'[5]Designs &amp; unblocking'!#REF!</definedName>
    <definedName name="_______Sel10">'[5]Designs &amp; unblocking'!#REF!</definedName>
    <definedName name="_______Sel11" localSheetId="0">'[5]Designs &amp; unblocking'!#REF!</definedName>
    <definedName name="_______Sel11">'[5]Designs &amp; unblocking'!#REF!</definedName>
    <definedName name="_______Sel12" localSheetId="0">'[5]Designs &amp; unblocking'!#REF!</definedName>
    <definedName name="_______Sel12">'[5]Designs &amp; unblocking'!#REF!</definedName>
    <definedName name="_______Sel13" localSheetId="0">'[5]Designs &amp; unblocking'!#REF!</definedName>
    <definedName name="_______Sel13">'[5]Designs &amp; unblocking'!#REF!</definedName>
    <definedName name="_______Sel14" localSheetId="0">'[5]Designs &amp; unblocking'!#REF!</definedName>
    <definedName name="_______Sel14">'[5]Designs &amp; unblocking'!#REF!</definedName>
    <definedName name="_______Sel15" localSheetId="0">'[5]Designs &amp; unblocking'!#REF!</definedName>
    <definedName name="_______Sel15">'[5]Designs &amp; unblocking'!#REF!</definedName>
    <definedName name="_______Sel16" localSheetId="0">'[5]Designs &amp; unblocking'!#REF!</definedName>
    <definedName name="_______Sel16">'[5]Designs &amp; unblocking'!#REF!</definedName>
    <definedName name="_______Sel17" localSheetId="0">'[5]Designs &amp; unblocking'!#REF!</definedName>
    <definedName name="_______Sel17">'[5]Designs &amp; unblocking'!#REF!</definedName>
    <definedName name="_______Sel18" localSheetId="0">'[5]Designs &amp; unblocking'!#REF!</definedName>
    <definedName name="_______Sel18">'[5]Designs &amp; unblocking'!#REF!</definedName>
    <definedName name="_______Sel19" localSheetId="0">'[5]Designs &amp; unblocking'!#REF!</definedName>
    <definedName name="_______Sel19">'[5]Designs &amp; unblocking'!#REF!</definedName>
    <definedName name="_______Sel2" localSheetId="0">'[5]Designs &amp; unblocking'!#REF!</definedName>
    <definedName name="_______Sel2">'[5]Designs &amp; unblocking'!#REF!</definedName>
    <definedName name="_______Sel20" localSheetId="0">'[5]Designs &amp; unblocking'!#REF!</definedName>
    <definedName name="_______Sel20">'[5]Designs &amp; unblocking'!#REF!</definedName>
    <definedName name="_______Sel21" localSheetId="0">'[5]Designs &amp; unblocking'!#REF!</definedName>
    <definedName name="_______Sel21">'[5]Designs &amp; unblocking'!#REF!</definedName>
    <definedName name="_______Sel22" localSheetId="0">'[5]Designs &amp; unblocking'!#REF!</definedName>
    <definedName name="_______Sel22">'[5]Designs &amp; unblocking'!#REF!</definedName>
    <definedName name="_______Sel23" localSheetId="0">'[5]Designs &amp; unblocking'!#REF!</definedName>
    <definedName name="_______Sel23">'[5]Designs &amp; unblocking'!#REF!</definedName>
    <definedName name="_______Sel24" localSheetId="0">'[5]Designs &amp; unblocking'!#REF!</definedName>
    <definedName name="_______Sel24">'[5]Designs &amp; unblocking'!#REF!</definedName>
    <definedName name="_______Sel25" localSheetId="0">'[5]Designs &amp; unblocking'!#REF!</definedName>
    <definedName name="_______Sel25">'[5]Designs &amp; unblocking'!#REF!</definedName>
    <definedName name="_______Sel26" localSheetId="0">'[5]Designs &amp; unblocking'!#REF!</definedName>
    <definedName name="_______Sel26">'[5]Designs &amp; unblocking'!#REF!</definedName>
    <definedName name="_______Sel27" localSheetId="0">'[5]Designs &amp; unblocking'!#REF!</definedName>
    <definedName name="_______Sel27">'[5]Designs &amp; unblocking'!#REF!</definedName>
    <definedName name="_______Sel28" localSheetId="0">'[5]Designs &amp; unblocking'!#REF!</definedName>
    <definedName name="_______Sel28">'[5]Designs &amp; unblocking'!#REF!</definedName>
    <definedName name="_______Sel29" localSheetId="0">'[5]Designs &amp; unblocking'!#REF!</definedName>
    <definedName name="_______Sel29">'[5]Designs &amp; unblocking'!#REF!</definedName>
    <definedName name="_______Sel3" localSheetId="0">'[5]Designs &amp; unblocking'!#REF!</definedName>
    <definedName name="_______Sel3">'[5]Designs &amp; unblocking'!#REF!</definedName>
    <definedName name="_______Sel30" localSheetId="0">'[5]Designs &amp; unblocking'!#REF!</definedName>
    <definedName name="_______Sel30">'[5]Designs &amp; unblocking'!#REF!</definedName>
    <definedName name="_______Sel31" localSheetId="0">'[5]Designs &amp; unblocking'!#REF!</definedName>
    <definedName name="_______Sel31">'[5]Designs &amp; unblocking'!#REF!</definedName>
    <definedName name="_______Sel32" localSheetId="0">'[5]Designs &amp; unblocking'!#REF!</definedName>
    <definedName name="_______Sel32">'[5]Designs &amp; unblocking'!#REF!</definedName>
    <definedName name="_______Sel4" localSheetId="0">'[5]Designs &amp; unblocking'!#REF!</definedName>
    <definedName name="_______Sel4">'[5]Designs &amp; unblocking'!#REF!</definedName>
    <definedName name="_______Sel5" localSheetId="0">'[5]Designs &amp; unblocking'!#REF!</definedName>
    <definedName name="_______Sel5">'[5]Designs &amp; unblocking'!#REF!</definedName>
    <definedName name="_______Sel6" localSheetId="0">'[5]Designs &amp; unblocking'!#REF!</definedName>
    <definedName name="_______Sel6">'[5]Designs &amp; unblocking'!#REF!</definedName>
    <definedName name="_______Sel7" localSheetId="0">'[5]Designs &amp; unblocking'!#REF!</definedName>
    <definedName name="_______Sel7">'[5]Designs &amp; unblocking'!#REF!</definedName>
    <definedName name="_______Sel8" localSheetId="0">'[5]Designs &amp; unblocking'!#REF!</definedName>
    <definedName name="_______Sel8">'[5]Designs &amp; unblocking'!#REF!</definedName>
    <definedName name="_______Sel9" localSheetId="0">'[5]Designs &amp; unblocking'!#REF!</definedName>
    <definedName name="_______Sel9">'[5]Designs &amp; unblocking'!#REF!</definedName>
    <definedName name="_______SW1">'[2]LABOUR RATES'!$N$38</definedName>
    <definedName name="_______SW2">'[2]LABOUR RATES'!$M$38</definedName>
    <definedName name="_______SW3">'[2]LABOUR RATES'!$L$38</definedName>
    <definedName name="_______SW4">'[2]LABOUR RATES'!$K$38</definedName>
    <definedName name="_______sw5">'[3]LABOUR RATES'!$G$40</definedName>
    <definedName name="_______sw5678">'[3]LABOUR RATES'!$K$40</definedName>
    <definedName name="_______sw7">'[3]LABOUR RATES'!$N$40</definedName>
    <definedName name="_______sw9">'[3]LABOUR RATES'!$M$40</definedName>
    <definedName name="_______WG6">'[4]LABOUR RATES'!$I$40</definedName>
    <definedName name="______Sel1" localSheetId="0">'[5]Designs &amp; unblocking'!#REF!</definedName>
    <definedName name="______Sel1">'[5]Designs &amp; unblocking'!#REF!</definedName>
    <definedName name="______Sel10" localSheetId="0">'[5]Designs &amp; unblocking'!#REF!</definedName>
    <definedName name="______Sel10">'[5]Designs &amp; unblocking'!#REF!</definedName>
    <definedName name="______Sel11" localSheetId="0">'[5]Designs &amp; unblocking'!#REF!</definedName>
    <definedName name="______Sel11">'[5]Designs &amp; unblocking'!#REF!</definedName>
    <definedName name="______Sel12" localSheetId="0">'[5]Designs &amp; unblocking'!#REF!</definedName>
    <definedName name="______Sel12">'[5]Designs &amp; unblocking'!#REF!</definedName>
    <definedName name="______Sel13" localSheetId="0">'[5]Designs &amp; unblocking'!#REF!</definedName>
    <definedName name="______Sel13">'[5]Designs &amp; unblocking'!#REF!</definedName>
    <definedName name="______Sel14" localSheetId="0">'[5]Designs &amp; unblocking'!#REF!</definedName>
    <definedName name="______Sel14">'[5]Designs &amp; unblocking'!#REF!</definedName>
    <definedName name="______Sel15" localSheetId="0">'[5]Designs &amp; unblocking'!#REF!</definedName>
    <definedName name="______Sel15">'[5]Designs &amp; unblocking'!#REF!</definedName>
    <definedName name="______Sel16" localSheetId="0">'[5]Designs &amp; unblocking'!#REF!</definedName>
    <definedName name="______Sel16">'[5]Designs &amp; unblocking'!#REF!</definedName>
    <definedName name="______Sel17" localSheetId="0">'[5]Designs &amp; unblocking'!#REF!</definedName>
    <definedName name="______Sel17">'[5]Designs &amp; unblocking'!#REF!</definedName>
    <definedName name="______Sel18" localSheetId="0">'[5]Designs &amp; unblocking'!#REF!</definedName>
    <definedName name="______Sel18">'[5]Designs &amp; unblocking'!#REF!</definedName>
    <definedName name="______Sel19" localSheetId="0">'[5]Designs &amp; unblocking'!#REF!</definedName>
    <definedName name="______Sel19">'[5]Designs &amp; unblocking'!#REF!</definedName>
    <definedName name="______Sel2" localSheetId="0">'[5]Designs &amp; unblocking'!#REF!</definedName>
    <definedName name="______Sel2">'[5]Designs &amp; unblocking'!#REF!</definedName>
    <definedName name="______Sel20" localSheetId="0">'[5]Designs &amp; unblocking'!#REF!</definedName>
    <definedName name="______Sel20">'[5]Designs &amp; unblocking'!#REF!</definedName>
    <definedName name="______Sel21" localSheetId="0">'[5]Designs &amp; unblocking'!#REF!</definedName>
    <definedName name="______Sel21">'[5]Designs &amp; unblocking'!#REF!</definedName>
    <definedName name="______Sel22" localSheetId="0">'[5]Designs &amp; unblocking'!#REF!</definedName>
    <definedName name="______Sel22">'[5]Designs &amp; unblocking'!#REF!</definedName>
    <definedName name="______Sel23" localSheetId="0">'[5]Designs &amp; unblocking'!#REF!</definedName>
    <definedName name="______Sel23">'[5]Designs &amp; unblocking'!#REF!</definedName>
    <definedName name="______Sel24" localSheetId="0">'[5]Designs &amp; unblocking'!#REF!</definedName>
    <definedName name="______Sel24">'[5]Designs &amp; unblocking'!#REF!</definedName>
    <definedName name="______Sel25" localSheetId="0">'[5]Designs &amp; unblocking'!#REF!</definedName>
    <definedName name="______Sel25">'[5]Designs &amp; unblocking'!#REF!</definedName>
    <definedName name="______Sel26" localSheetId="0">'[5]Designs &amp; unblocking'!#REF!</definedName>
    <definedName name="______Sel26">'[5]Designs &amp; unblocking'!#REF!</definedName>
    <definedName name="______Sel27" localSheetId="0">'[5]Designs &amp; unblocking'!#REF!</definedName>
    <definedName name="______Sel27">'[5]Designs &amp; unblocking'!#REF!</definedName>
    <definedName name="______Sel28" localSheetId="0">'[5]Designs &amp; unblocking'!#REF!</definedName>
    <definedName name="______Sel28">'[5]Designs &amp; unblocking'!#REF!</definedName>
    <definedName name="______Sel29" localSheetId="0">'[5]Designs &amp; unblocking'!#REF!</definedName>
    <definedName name="______Sel29">'[5]Designs &amp; unblocking'!#REF!</definedName>
    <definedName name="______Sel3" localSheetId="0">'[5]Designs &amp; unblocking'!#REF!</definedName>
    <definedName name="______Sel3">'[5]Designs &amp; unblocking'!#REF!</definedName>
    <definedName name="______Sel30" localSheetId="0">'[5]Designs &amp; unblocking'!#REF!</definedName>
    <definedName name="______Sel30">'[5]Designs &amp; unblocking'!#REF!</definedName>
    <definedName name="______Sel31" localSheetId="0">'[5]Designs &amp; unblocking'!#REF!</definedName>
    <definedName name="______Sel31">'[5]Designs &amp; unblocking'!#REF!</definedName>
    <definedName name="______Sel32" localSheetId="0">'[5]Designs &amp; unblocking'!#REF!</definedName>
    <definedName name="______Sel32">'[5]Designs &amp; unblocking'!#REF!</definedName>
    <definedName name="______Sel4" localSheetId="0">'[5]Designs &amp; unblocking'!#REF!</definedName>
    <definedName name="______Sel4">'[5]Designs &amp; unblocking'!#REF!</definedName>
    <definedName name="______Sel5" localSheetId="0">'[5]Designs &amp; unblocking'!#REF!</definedName>
    <definedName name="______Sel5">'[5]Designs &amp; unblocking'!#REF!</definedName>
    <definedName name="______Sel6" localSheetId="0">'[5]Designs &amp; unblocking'!#REF!</definedName>
    <definedName name="______Sel6">'[5]Designs &amp; unblocking'!#REF!</definedName>
    <definedName name="______Sel7" localSheetId="0">'[5]Designs &amp; unblocking'!#REF!</definedName>
    <definedName name="______Sel7">'[5]Designs &amp; unblocking'!#REF!</definedName>
    <definedName name="______Sel8" localSheetId="0">'[5]Designs &amp; unblocking'!#REF!</definedName>
    <definedName name="______Sel8">'[5]Designs &amp; unblocking'!#REF!</definedName>
    <definedName name="______Sel9" localSheetId="0">'[5]Designs &amp; unblocking'!#REF!</definedName>
    <definedName name="______Sel9">'[5]Designs &amp; unblocking'!#REF!</definedName>
    <definedName name="______SW1">'[6]LABOUR RATES'!$N$40</definedName>
    <definedName name="______SW2">'[6]LABOUR RATES'!$M$40</definedName>
    <definedName name="______SW3">'[2]LABOUR RATES'!$L$38</definedName>
    <definedName name="______SW4">'[6]LABOUR RATES'!$K$40</definedName>
    <definedName name="______sw5">'[8]LABOUR RATES'!$G$40</definedName>
    <definedName name="______sw5678">'[8]LABOUR RATES'!$K$40</definedName>
    <definedName name="______sw7">'[8]LABOUR RATES'!$N$40</definedName>
    <definedName name="______sw9">'[8]LABOUR RATES'!$M$40</definedName>
    <definedName name="______WG6">'[4]LABOUR RATES'!$I$40</definedName>
    <definedName name="_____Sel1" localSheetId="0">'[5]Designs &amp; unblocking'!#REF!</definedName>
    <definedName name="_____Sel1">'[5]Designs &amp; unblocking'!#REF!</definedName>
    <definedName name="_____Sel10" localSheetId="0">'[5]Designs &amp; unblocking'!#REF!</definedName>
    <definedName name="_____Sel10">'[5]Designs &amp; unblocking'!#REF!</definedName>
    <definedName name="_____Sel11" localSheetId="0">'[5]Designs &amp; unblocking'!#REF!</definedName>
    <definedName name="_____Sel11">'[5]Designs &amp; unblocking'!#REF!</definedName>
    <definedName name="_____Sel12" localSheetId="0">'[5]Designs &amp; unblocking'!#REF!</definedName>
    <definedName name="_____Sel12">'[5]Designs &amp; unblocking'!#REF!</definedName>
    <definedName name="_____Sel13" localSheetId="0">'[5]Designs &amp; unblocking'!#REF!</definedName>
    <definedName name="_____Sel13">'[5]Designs &amp; unblocking'!#REF!</definedName>
    <definedName name="_____Sel14" localSheetId="0">'[5]Designs &amp; unblocking'!#REF!</definedName>
    <definedName name="_____Sel14">'[5]Designs &amp; unblocking'!#REF!</definedName>
    <definedName name="_____Sel15" localSheetId="0">'[5]Designs &amp; unblocking'!#REF!</definedName>
    <definedName name="_____Sel15">'[5]Designs &amp; unblocking'!#REF!</definedName>
    <definedName name="_____Sel16" localSheetId="0">'[5]Designs &amp; unblocking'!#REF!</definedName>
    <definedName name="_____Sel16">'[5]Designs &amp; unblocking'!#REF!</definedName>
    <definedName name="_____Sel17" localSheetId="0">'[5]Designs &amp; unblocking'!#REF!</definedName>
    <definedName name="_____Sel17">'[5]Designs &amp; unblocking'!#REF!</definedName>
    <definedName name="_____Sel18" localSheetId="0">'[5]Designs &amp; unblocking'!#REF!</definedName>
    <definedName name="_____Sel18">'[5]Designs &amp; unblocking'!#REF!</definedName>
    <definedName name="_____Sel19" localSheetId="0">'[5]Designs &amp; unblocking'!#REF!</definedName>
    <definedName name="_____Sel19">'[5]Designs &amp; unblocking'!#REF!</definedName>
    <definedName name="_____Sel2" localSheetId="0">'[5]Designs &amp; unblocking'!#REF!</definedName>
    <definedName name="_____Sel2">'[5]Designs &amp; unblocking'!#REF!</definedName>
    <definedName name="_____Sel20" localSheetId="0">'[5]Designs &amp; unblocking'!#REF!</definedName>
    <definedName name="_____Sel20">'[5]Designs &amp; unblocking'!#REF!</definedName>
    <definedName name="_____Sel21" localSheetId="0">'[5]Designs &amp; unblocking'!#REF!</definedName>
    <definedName name="_____Sel21">'[5]Designs &amp; unblocking'!#REF!</definedName>
    <definedName name="_____Sel22" localSheetId="0">'[5]Designs &amp; unblocking'!#REF!</definedName>
    <definedName name="_____Sel22">'[5]Designs &amp; unblocking'!#REF!</definedName>
    <definedName name="_____Sel23" localSheetId="0">'[5]Designs &amp; unblocking'!#REF!</definedName>
    <definedName name="_____Sel23">'[5]Designs &amp; unblocking'!#REF!</definedName>
    <definedName name="_____Sel24" localSheetId="0">'[5]Designs &amp; unblocking'!#REF!</definedName>
    <definedName name="_____Sel24">'[5]Designs &amp; unblocking'!#REF!</definedName>
    <definedName name="_____Sel25" localSheetId="0">'[5]Designs &amp; unblocking'!#REF!</definedName>
    <definedName name="_____Sel25">'[5]Designs &amp; unblocking'!#REF!</definedName>
    <definedName name="_____Sel26" localSheetId="0">'[5]Designs &amp; unblocking'!#REF!</definedName>
    <definedName name="_____Sel26">'[5]Designs &amp; unblocking'!#REF!</definedName>
    <definedName name="_____Sel27" localSheetId="0">'[5]Designs &amp; unblocking'!#REF!</definedName>
    <definedName name="_____Sel27">'[5]Designs &amp; unblocking'!#REF!</definedName>
    <definedName name="_____Sel28" localSheetId="0">'[5]Designs &amp; unblocking'!#REF!</definedName>
    <definedName name="_____Sel28">'[5]Designs &amp; unblocking'!#REF!</definedName>
    <definedName name="_____Sel29" localSheetId="0">'[5]Designs &amp; unblocking'!#REF!</definedName>
    <definedName name="_____Sel29">'[5]Designs &amp; unblocking'!#REF!</definedName>
    <definedName name="_____Sel3" localSheetId="0">'[5]Designs &amp; unblocking'!#REF!</definedName>
    <definedName name="_____Sel3">'[5]Designs &amp; unblocking'!#REF!</definedName>
    <definedName name="_____Sel30" localSheetId="0">'[5]Designs &amp; unblocking'!#REF!</definedName>
    <definedName name="_____Sel30">'[5]Designs &amp; unblocking'!#REF!</definedName>
    <definedName name="_____Sel31" localSheetId="0">'[5]Designs &amp; unblocking'!#REF!</definedName>
    <definedName name="_____Sel31">'[5]Designs &amp; unblocking'!#REF!</definedName>
    <definedName name="_____Sel32" localSheetId="0">'[5]Designs &amp; unblocking'!#REF!</definedName>
    <definedName name="_____Sel32">'[5]Designs &amp; unblocking'!#REF!</definedName>
    <definedName name="_____Sel4" localSheetId="0">'[5]Designs &amp; unblocking'!#REF!</definedName>
    <definedName name="_____Sel4">'[5]Designs &amp; unblocking'!#REF!</definedName>
    <definedName name="_____Sel5" localSheetId="0">'[5]Designs &amp; unblocking'!#REF!</definedName>
    <definedName name="_____Sel5">'[5]Designs &amp; unblocking'!#REF!</definedName>
    <definedName name="_____Sel6" localSheetId="0">'[5]Designs &amp; unblocking'!#REF!</definedName>
    <definedName name="_____Sel6">'[5]Designs &amp; unblocking'!#REF!</definedName>
    <definedName name="_____Sel7" localSheetId="0">'[5]Designs &amp; unblocking'!#REF!</definedName>
    <definedName name="_____Sel7">'[5]Designs &amp; unblocking'!#REF!</definedName>
    <definedName name="_____Sel8" localSheetId="0">'[5]Designs &amp; unblocking'!#REF!</definedName>
    <definedName name="_____Sel8">'[5]Designs &amp; unblocking'!#REF!</definedName>
    <definedName name="_____Sel9" localSheetId="0">'[5]Designs &amp; unblocking'!#REF!</definedName>
    <definedName name="_____Sel9">'[5]Designs &amp; unblocking'!#REF!</definedName>
    <definedName name="_____SW1">'[2]LABOUR RATES'!$N$38</definedName>
    <definedName name="_____SW2">'[2]LABOUR RATES'!$M$38</definedName>
    <definedName name="_____SW3">'[7]LABOUR RATES'!$L$38</definedName>
    <definedName name="_____SW4">'[2]LABOUR RATES'!$K$38</definedName>
    <definedName name="_____sw5">'[3]LABOUR RATES'!$G$40</definedName>
    <definedName name="_____sw5678">'[3]LABOUR RATES'!$K$40</definedName>
    <definedName name="_____sw7">'[3]LABOUR RATES'!$N$40</definedName>
    <definedName name="_____sw9">'[3]LABOUR RATES'!$M$40</definedName>
    <definedName name="_____WG6">'[4]LABOUR RATES'!$I$40</definedName>
    <definedName name="____Sel10" localSheetId="0">'[5]Designs &amp; unblocking'!#REF!</definedName>
    <definedName name="____Sel10">'[5]Designs &amp; unblocking'!#REF!</definedName>
    <definedName name="____Sel11" localSheetId="0">'[5]Designs &amp; unblocking'!#REF!</definedName>
    <definedName name="____Sel11">'[5]Designs &amp; unblocking'!#REF!</definedName>
    <definedName name="____Sel12" localSheetId="0">'[5]Designs &amp; unblocking'!#REF!</definedName>
    <definedName name="____Sel12">'[5]Designs &amp; unblocking'!#REF!</definedName>
    <definedName name="____Sel13" localSheetId="0">'[5]Designs &amp; unblocking'!#REF!</definedName>
    <definedName name="____Sel13">'[5]Designs &amp; unblocking'!#REF!</definedName>
    <definedName name="____Sel14" localSheetId="0">'[5]Designs &amp; unblocking'!#REF!</definedName>
    <definedName name="____Sel14">'[5]Designs &amp; unblocking'!#REF!</definedName>
    <definedName name="____Sel15" localSheetId="0">'[5]Designs &amp; unblocking'!#REF!</definedName>
    <definedName name="____Sel15">'[5]Designs &amp; unblocking'!#REF!</definedName>
    <definedName name="____Sel16" localSheetId="0">'[5]Designs &amp; unblocking'!#REF!</definedName>
    <definedName name="____Sel16">'[5]Designs &amp; unblocking'!#REF!</definedName>
    <definedName name="____Sel17" localSheetId="0">'[5]Designs &amp; unblocking'!#REF!</definedName>
    <definedName name="____Sel17">'[5]Designs &amp; unblocking'!#REF!</definedName>
    <definedName name="____Sel18" localSheetId="0">'[5]Designs &amp; unblocking'!#REF!</definedName>
    <definedName name="____Sel18">'[5]Designs &amp; unblocking'!#REF!</definedName>
    <definedName name="____Sel19" localSheetId="0">'[5]Designs &amp; unblocking'!#REF!</definedName>
    <definedName name="____Sel19">'[5]Designs &amp; unblocking'!#REF!</definedName>
    <definedName name="____Sel2" localSheetId="0">'[5]Designs &amp; unblocking'!#REF!</definedName>
    <definedName name="____Sel2">'[5]Designs &amp; unblocking'!#REF!</definedName>
    <definedName name="____Sel20" localSheetId="0">'[5]Designs &amp; unblocking'!#REF!</definedName>
    <definedName name="____Sel20">'[5]Designs &amp; unblocking'!#REF!</definedName>
    <definedName name="____Sel22" localSheetId="0">'[5]Designs &amp; unblocking'!#REF!</definedName>
    <definedName name="____Sel22">'[5]Designs &amp; unblocking'!#REF!</definedName>
    <definedName name="____Sel23" localSheetId="0">'[5]Designs &amp; unblocking'!#REF!</definedName>
    <definedName name="____Sel23">'[5]Designs &amp; unblocking'!#REF!</definedName>
    <definedName name="____Sel24" localSheetId="0">'[5]Designs &amp; unblocking'!#REF!</definedName>
    <definedName name="____Sel24">'[5]Designs &amp; unblocking'!#REF!</definedName>
    <definedName name="____Sel25" localSheetId="0">'[5]Designs &amp; unblocking'!#REF!</definedName>
    <definedName name="____Sel25">'[5]Designs &amp; unblocking'!#REF!</definedName>
    <definedName name="____Sel26" localSheetId="0">'[5]Designs &amp; unblocking'!#REF!</definedName>
    <definedName name="____Sel26">'[5]Designs &amp; unblocking'!#REF!</definedName>
    <definedName name="____Sel27" localSheetId="0">'[5]Designs &amp; unblocking'!#REF!</definedName>
    <definedName name="____Sel27">'[5]Designs &amp; unblocking'!#REF!</definedName>
    <definedName name="____Sel28" localSheetId="0">'[5]Designs &amp; unblocking'!#REF!</definedName>
    <definedName name="____Sel28">'[5]Designs &amp; unblocking'!#REF!</definedName>
    <definedName name="____Sel29" localSheetId="0">'[5]Designs &amp; unblocking'!#REF!</definedName>
    <definedName name="____Sel29">'[5]Designs &amp; unblocking'!#REF!</definedName>
    <definedName name="____Sel3" localSheetId="0">'[5]Designs &amp; unblocking'!#REF!</definedName>
    <definedName name="____Sel3">'[5]Designs &amp; unblocking'!#REF!</definedName>
    <definedName name="____Sel30" localSheetId="0">'[5]Designs &amp; unblocking'!#REF!</definedName>
    <definedName name="____Sel30">'[5]Designs &amp; unblocking'!#REF!</definedName>
    <definedName name="____Sel31" localSheetId="0">'[5]Designs &amp; unblocking'!#REF!</definedName>
    <definedName name="____Sel31">'[5]Designs &amp; unblocking'!#REF!</definedName>
    <definedName name="____Sel32" localSheetId="0">'[5]Designs &amp; unblocking'!#REF!</definedName>
    <definedName name="____Sel32">'[5]Designs &amp; unblocking'!#REF!</definedName>
    <definedName name="____Sel4" localSheetId="0">'[5]Designs &amp; unblocking'!#REF!</definedName>
    <definedName name="____Sel4">'[5]Designs &amp; unblocking'!#REF!</definedName>
    <definedName name="____Sel5" localSheetId="0">'[5]Designs &amp; unblocking'!#REF!</definedName>
    <definedName name="____Sel5">'[5]Designs &amp; unblocking'!#REF!</definedName>
    <definedName name="____Sel6" localSheetId="0">'[5]Designs &amp; unblocking'!#REF!</definedName>
    <definedName name="____Sel6">'[5]Designs &amp; unblocking'!#REF!</definedName>
    <definedName name="____Sel7" localSheetId="0">'[5]Designs &amp; unblocking'!#REF!</definedName>
    <definedName name="____Sel7">'[5]Designs &amp; unblocking'!#REF!</definedName>
    <definedName name="____Sel9" localSheetId="0">'[5]Designs &amp; unblocking'!#REF!</definedName>
    <definedName name="____Sel9">'[5]Designs &amp; unblocking'!#REF!</definedName>
    <definedName name="____SW1">'[2]LABOUR RATES'!$N$38</definedName>
    <definedName name="____SW2">'[2]LABOUR RATES'!$M$38</definedName>
    <definedName name="____SW3">'[2]LABOUR RATES'!$L$38</definedName>
    <definedName name="____SW4">'[2]LABOUR RATES'!$K$38</definedName>
    <definedName name="____sw5">'[3]LABOUR RATES'!$G$40</definedName>
    <definedName name="____sw5678">'[3]LABOUR RATES'!$K$40</definedName>
    <definedName name="____sw7">'[3]LABOUR RATES'!$N$40</definedName>
    <definedName name="____sw9">'[3]LABOUR RATES'!$M$40</definedName>
    <definedName name="____WG6">'[4]LABOUR RATES'!$I$40</definedName>
    <definedName name="___Sel1" localSheetId="0">'[5]Designs &amp; unblocking'!#REF!</definedName>
    <definedName name="___Sel1">'[5]Designs &amp; unblocking'!#REF!</definedName>
    <definedName name="___Sel10" localSheetId="0">'[5]Designs &amp; unblocking'!#REF!</definedName>
    <definedName name="___Sel10">'[5]Designs &amp; unblocking'!#REF!</definedName>
    <definedName name="___Sel11" localSheetId="0">'[5]Designs &amp; unblocking'!#REF!</definedName>
    <definedName name="___Sel11">'[5]Designs &amp; unblocking'!#REF!</definedName>
    <definedName name="___Sel12" localSheetId="0">'[5]Designs &amp; unblocking'!#REF!</definedName>
    <definedName name="___Sel12">'[5]Designs &amp; unblocking'!#REF!</definedName>
    <definedName name="___Sel13" localSheetId="0">'[5]Designs &amp; unblocking'!#REF!</definedName>
    <definedName name="___Sel13">'[5]Designs &amp; unblocking'!#REF!</definedName>
    <definedName name="___Sel14" localSheetId="0">'[5]Designs &amp; unblocking'!#REF!</definedName>
    <definedName name="___Sel14">'[5]Designs &amp; unblocking'!#REF!</definedName>
    <definedName name="___Sel15" localSheetId="0">'[5]Designs &amp; unblocking'!#REF!</definedName>
    <definedName name="___Sel15">'[5]Designs &amp; unblocking'!#REF!</definedName>
    <definedName name="___Sel16" localSheetId="0">'[5]Designs &amp; unblocking'!#REF!</definedName>
    <definedName name="___Sel16">'[5]Designs &amp; unblocking'!#REF!</definedName>
    <definedName name="___Sel17" localSheetId="0">'[5]Designs &amp; unblocking'!#REF!</definedName>
    <definedName name="___Sel17">'[5]Designs &amp; unblocking'!#REF!</definedName>
    <definedName name="___Sel18" localSheetId="0">'[5]Designs &amp; unblocking'!#REF!</definedName>
    <definedName name="___Sel18">'[5]Designs &amp; unblocking'!#REF!</definedName>
    <definedName name="___Sel19" localSheetId="0">'[5]Designs &amp; unblocking'!#REF!</definedName>
    <definedName name="___Sel19">'[5]Designs &amp; unblocking'!#REF!</definedName>
    <definedName name="___Sel2" localSheetId="0">'[5]Designs &amp; unblocking'!#REF!</definedName>
    <definedName name="___Sel2">'[5]Designs &amp; unblocking'!#REF!</definedName>
    <definedName name="___Sel20" localSheetId="0">'[5]Designs &amp; unblocking'!#REF!</definedName>
    <definedName name="___Sel20">'[5]Designs &amp; unblocking'!#REF!</definedName>
    <definedName name="___Sel21" localSheetId="0">'[5]Designs &amp; unblocking'!#REF!</definedName>
    <definedName name="___Sel21">'[5]Designs &amp; unblocking'!#REF!</definedName>
    <definedName name="___Sel22" localSheetId="0">'[5]Designs &amp; unblocking'!#REF!</definedName>
    <definedName name="___Sel22">'[5]Designs &amp; unblocking'!#REF!</definedName>
    <definedName name="___Sel23" localSheetId="0">'[5]Designs &amp; unblocking'!#REF!</definedName>
    <definedName name="___Sel23">'[5]Designs &amp; unblocking'!#REF!</definedName>
    <definedName name="___Sel24" localSheetId="0">'[5]Designs &amp; unblocking'!#REF!</definedName>
    <definedName name="___Sel24">'[5]Designs &amp; unblocking'!#REF!</definedName>
    <definedName name="___Sel25" localSheetId="0">'[5]Designs &amp; unblocking'!#REF!</definedName>
    <definedName name="___Sel25">'[5]Designs &amp; unblocking'!#REF!</definedName>
    <definedName name="___Sel26" localSheetId="0">'[5]Designs &amp; unblocking'!#REF!</definedName>
    <definedName name="___Sel26">'[5]Designs &amp; unblocking'!#REF!</definedName>
    <definedName name="___Sel27" localSheetId="0">'[5]Designs &amp; unblocking'!#REF!</definedName>
    <definedName name="___Sel27">'[5]Designs &amp; unblocking'!#REF!</definedName>
    <definedName name="___Sel28" localSheetId="0">'[5]Designs &amp; unblocking'!#REF!</definedName>
    <definedName name="___Sel28">'[5]Designs &amp; unblocking'!#REF!</definedName>
    <definedName name="___Sel29" localSheetId="0">'[5]Designs &amp; unblocking'!#REF!</definedName>
    <definedName name="___Sel29">'[5]Designs &amp; unblocking'!#REF!</definedName>
    <definedName name="___Sel3" localSheetId="0">'[5]Designs &amp; unblocking'!#REF!</definedName>
    <definedName name="___Sel3">'[5]Designs &amp; unblocking'!#REF!</definedName>
    <definedName name="___Sel30" localSheetId="0">'[5]Designs &amp; unblocking'!#REF!</definedName>
    <definedName name="___Sel30">'[5]Designs &amp; unblocking'!#REF!</definedName>
    <definedName name="___Sel31" localSheetId="0">'[5]Designs &amp; unblocking'!#REF!</definedName>
    <definedName name="___Sel31">'[5]Designs &amp; unblocking'!#REF!</definedName>
    <definedName name="___Sel32" localSheetId="0">'[5]Designs &amp; unblocking'!#REF!</definedName>
    <definedName name="___Sel32">'[5]Designs &amp; unblocking'!#REF!</definedName>
    <definedName name="___Sel4" localSheetId="0">'[5]Designs &amp; unblocking'!#REF!</definedName>
    <definedName name="___Sel4">'[5]Designs &amp; unblocking'!#REF!</definedName>
    <definedName name="___Sel5" localSheetId="0">'[5]Designs &amp; unblocking'!#REF!</definedName>
    <definedName name="___Sel5">'[5]Designs &amp; unblocking'!#REF!</definedName>
    <definedName name="___Sel6" localSheetId="0">'[5]Designs &amp; unblocking'!#REF!</definedName>
    <definedName name="___Sel6">'[5]Designs &amp; unblocking'!#REF!</definedName>
    <definedName name="___Sel7" localSheetId="0">'[5]Designs &amp; unblocking'!#REF!</definedName>
    <definedName name="___Sel7">'[5]Designs &amp; unblocking'!#REF!</definedName>
    <definedName name="___Sel8" localSheetId="0">'[5]Designs &amp; unblocking'!#REF!</definedName>
    <definedName name="___Sel8">'[5]Designs &amp; unblocking'!#REF!</definedName>
    <definedName name="___Sel9" localSheetId="0">'[5]Designs &amp; unblocking'!#REF!</definedName>
    <definedName name="___Sel9">'[5]Designs &amp; unblocking'!#REF!</definedName>
    <definedName name="___SW1">'[2]LABOUR RATES'!$N$38</definedName>
    <definedName name="___SW2">'[2]LABOUR RATES'!$M$38</definedName>
    <definedName name="___SW3">'[2]LABOUR RATES'!$L$38</definedName>
    <definedName name="___SW4">'[2]LABOUR RATES'!$K$38</definedName>
    <definedName name="___sw5">'[3]LABOUR RATES'!$G$40</definedName>
    <definedName name="___sw5678">'[3]LABOUR RATES'!$K$40</definedName>
    <definedName name="___sw7">'[3]LABOUR RATES'!$N$40</definedName>
    <definedName name="___sw9">'[3]LABOUR RATES'!$M$40</definedName>
    <definedName name="___WG6">'[4]LABOUR RATES'!$I$40</definedName>
    <definedName name="__Sel1" localSheetId="0">'[5]Designs &amp; unblocking'!#REF!</definedName>
    <definedName name="__Sel1">'[5]Designs &amp; unblocking'!#REF!</definedName>
    <definedName name="__Sel10" localSheetId="0">'[5]Designs &amp; unblocking'!#REF!</definedName>
    <definedName name="__Sel10">'[5]Designs &amp; unblocking'!#REF!</definedName>
    <definedName name="__Sel11" localSheetId="0">'[5]Designs &amp; unblocking'!#REF!</definedName>
    <definedName name="__Sel11">'[5]Designs &amp; unblocking'!#REF!</definedName>
    <definedName name="__Sel12" localSheetId="0">'[5]Designs &amp; unblocking'!#REF!</definedName>
    <definedName name="__Sel12">'[5]Designs &amp; unblocking'!#REF!</definedName>
    <definedName name="__Sel13" localSheetId="0">'[5]Designs &amp; unblocking'!#REF!</definedName>
    <definedName name="__Sel13">'[5]Designs &amp; unblocking'!#REF!</definedName>
    <definedName name="__Sel14" localSheetId="0">'[5]Designs &amp; unblocking'!#REF!</definedName>
    <definedName name="__Sel14">'[5]Designs &amp; unblocking'!#REF!</definedName>
    <definedName name="__Sel15" localSheetId="0">'[5]Designs &amp; unblocking'!#REF!</definedName>
    <definedName name="__Sel15">'[5]Designs &amp; unblocking'!#REF!</definedName>
    <definedName name="__Sel16" localSheetId="0">'[5]Designs &amp; unblocking'!#REF!</definedName>
    <definedName name="__Sel16">'[5]Designs &amp; unblocking'!#REF!</definedName>
    <definedName name="__Sel17" localSheetId="0">'[5]Designs &amp; unblocking'!#REF!</definedName>
    <definedName name="__Sel17">'[5]Designs &amp; unblocking'!#REF!</definedName>
    <definedName name="__Sel18" localSheetId="0">'[5]Designs &amp; unblocking'!#REF!</definedName>
    <definedName name="__Sel18">'[5]Designs &amp; unblocking'!#REF!</definedName>
    <definedName name="__Sel19" localSheetId="0">'[5]Designs &amp; unblocking'!#REF!</definedName>
    <definedName name="__Sel19">'[5]Designs &amp; unblocking'!#REF!</definedName>
    <definedName name="__Sel2" localSheetId="0">'[5]Designs &amp; unblocking'!#REF!</definedName>
    <definedName name="__Sel2">'[5]Designs &amp; unblocking'!#REF!</definedName>
    <definedName name="__Sel20" localSheetId="0">'[5]Designs &amp; unblocking'!#REF!</definedName>
    <definedName name="__Sel20">'[5]Designs &amp; unblocking'!#REF!</definedName>
    <definedName name="__Sel21" localSheetId="0">'[5]Designs &amp; unblocking'!#REF!</definedName>
    <definedName name="__Sel21">'[5]Designs &amp; unblocking'!#REF!</definedName>
    <definedName name="__Sel22" localSheetId="0">'[5]Designs &amp; unblocking'!#REF!</definedName>
    <definedName name="__Sel22">'[5]Designs &amp; unblocking'!#REF!</definedName>
    <definedName name="__Sel23" localSheetId="0">'[5]Designs &amp; unblocking'!#REF!</definedName>
    <definedName name="__Sel23">'[5]Designs &amp; unblocking'!#REF!</definedName>
    <definedName name="__Sel24" localSheetId="0">'[5]Designs &amp; unblocking'!#REF!</definedName>
    <definedName name="__Sel24">'[5]Designs &amp; unblocking'!#REF!</definedName>
    <definedName name="__Sel25" localSheetId="0">'[5]Designs &amp; unblocking'!#REF!</definedName>
    <definedName name="__Sel25">'[5]Designs &amp; unblocking'!#REF!</definedName>
    <definedName name="__Sel26" localSheetId="0">'[5]Designs &amp; unblocking'!#REF!</definedName>
    <definedName name="__Sel26">'[5]Designs &amp; unblocking'!#REF!</definedName>
    <definedName name="__Sel27" localSheetId="0">'[5]Designs &amp; unblocking'!#REF!</definedName>
    <definedName name="__Sel27">'[5]Designs &amp; unblocking'!#REF!</definedName>
    <definedName name="__Sel28" localSheetId="0">'[5]Designs &amp; unblocking'!#REF!</definedName>
    <definedName name="__Sel28">'[5]Designs &amp; unblocking'!#REF!</definedName>
    <definedName name="__Sel29" localSheetId="0">'[5]Designs &amp; unblocking'!#REF!</definedName>
    <definedName name="__Sel29">'[5]Designs &amp; unblocking'!#REF!</definedName>
    <definedName name="__Sel3" localSheetId="0">'[5]Designs &amp; unblocking'!#REF!</definedName>
    <definedName name="__Sel3">'[5]Designs &amp; unblocking'!#REF!</definedName>
    <definedName name="__Sel30" localSheetId="0">'[5]Designs &amp; unblocking'!#REF!</definedName>
    <definedName name="__Sel30">'[5]Designs &amp; unblocking'!#REF!</definedName>
    <definedName name="__Sel31" localSheetId="0">'[5]Designs &amp; unblocking'!#REF!</definedName>
    <definedName name="__Sel31">'[5]Designs &amp; unblocking'!#REF!</definedName>
    <definedName name="__Sel32" localSheetId="0">'[5]Designs &amp; unblocking'!#REF!</definedName>
    <definedName name="__Sel32">'[5]Designs &amp; unblocking'!#REF!</definedName>
    <definedName name="__Sel4" localSheetId="0">'[5]Designs &amp; unblocking'!#REF!</definedName>
    <definedName name="__Sel4">'[5]Designs &amp; unblocking'!#REF!</definedName>
    <definedName name="__Sel5" localSheetId="0">'[5]Designs &amp; unblocking'!#REF!</definedName>
    <definedName name="__Sel5">'[5]Designs &amp; unblocking'!#REF!</definedName>
    <definedName name="__Sel6" localSheetId="0">'[5]Designs &amp; unblocking'!#REF!</definedName>
    <definedName name="__Sel6">'[5]Designs &amp; unblocking'!#REF!</definedName>
    <definedName name="__Sel7" localSheetId="0">'[5]Designs &amp; unblocking'!#REF!</definedName>
    <definedName name="__Sel7">'[5]Designs &amp; unblocking'!#REF!</definedName>
    <definedName name="__Sel8" localSheetId="0">'[5]Designs &amp; unblocking'!#REF!</definedName>
    <definedName name="__Sel8">'[5]Designs &amp; unblocking'!#REF!</definedName>
    <definedName name="__Sel9" localSheetId="0">'[5]Designs &amp; unblocking'!#REF!</definedName>
    <definedName name="__Sel9">'[5]Designs &amp; unblocking'!#REF!</definedName>
    <definedName name="__SW1">'[2]LABOUR RATES'!$N$38</definedName>
    <definedName name="__SW2">'[2]LABOUR RATES'!$M$38</definedName>
    <definedName name="__SW3">'[2]LABOUR RATES'!$L$38</definedName>
    <definedName name="__SW4">'[2]LABOUR RATES'!$K$38</definedName>
    <definedName name="__sw5">'[3]LABOUR RATES'!$G$40</definedName>
    <definedName name="__sw5678">'[3]LABOUR RATES'!$K$40</definedName>
    <definedName name="__sw7">'[3]LABOUR RATES'!$N$40</definedName>
    <definedName name="__sw9">'[3]LABOUR RATES'!$M$40</definedName>
    <definedName name="__WG1" localSheetId="0">#REF!</definedName>
    <definedName name="__WG1">#REF!</definedName>
    <definedName name="__WG3" localSheetId="0">#REF!</definedName>
    <definedName name="__WG3">#REF!</definedName>
    <definedName name="__WG4" localSheetId="0">#REF!</definedName>
    <definedName name="__WG4">#REF!</definedName>
    <definedName name="__WG6">'[4]LABOUR RATES'!$I$40</definedName>
    <definedName name="_915MH_rings">[9]MATERIAL!$E$86</definedName>
    <definedName name="_915MH_spacer_ring">[9]MATERIAL!$E$87</definedName>
    <definedName name="_xlnm._FilterDatabase" localSheetId="0" hidden="1">#REF!</definedName>
    <definedName name="_xlnm._FilterDatabase" hidden="1">#REF!</definedName>
    <definedName name="_HI" localSheetId="0">#REF!</definedName>
    <definedName name="_HI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D1" localSheetId="0">#REF!</definedName>
    <definedName name="_MD1">#REF!</definedName>
    <definedName name="_MD2" localSheetId="0">#REF!</definedName>
    <definedName name="_MD2">#REF!</definedName>
    <definedName name="_MD3" localSheetId="0">#REF!</definedName>
    <definedName name="_MD3">#REF!</definedName>
    <definedName name="_MD30" localSheetId="0">#REF!</definedName>
    <definedName name="_MD30">#REF!</definedName>
    <definedName name="_MD4" localSheetId="0">#REF!</definedName>
    <definedName name="_MD4">#REF!</definedName>
    <definedName name="_MD5" localSheetId="0">#REF!</definedName>
    <definedName name="_MD5">#REF!</definedName>
    <definedName name="_MD6" localSheetId="0">#REF!</definedName>
    <definedName name="_MD6">#REF!</definedName>
    <definedName name="_MG1">'[10]Labour costs'!$C$37</definedName>
    <definedName name="_mg2">'[10]Labour costs'!$D$37</definedName>
    <definedName name="_mg3">'[10]Labour costs'!$E$37</definedName>
    <definedName name="_mg4">'[10]Labour costs'!$F$37</definedName>
    <definedName name="_mg5">'[10]Labour costs'!$G$37</definedName>
    <definedName name="_mg6">'[10]Labour costs'!$H$37</definedName>
    <definedName name="_mg7">'[10]Labour costs'!$I$37</definedName>
    <definedName name="_mg8">'[10]Labour costs'!$J$37</definedName>
    <definedName name="_mg9">'[10]Labour costs'!$K$37</definedName>
    <definedName name="_Order1" hidden="1">255</definedName>
    <definedName name="_Order2" hidden="1">255</definedName>
    <definedName name="_R8">[9]MATERIAL!$E$61</definedName>
    <definedName name="_S193">[9]MATERIAL!$E$68</definedName>
    <definedName name="_S245">[9]MATERIAL!$E$69</definedName>
    <definedName name="_Sel1" localSheetId="0">'[11]Designs &amp; unblocking'!#REF!</definedName>
    <definedName name="_Sel1">'[11]Designs &amp; unblocking'!#REF!</definedName>
    <definedName name="_Sel10" localSheetId="0">'[11]Designs &amp; unblocking'!#REF!</definedName>
    <definedName name="_Sel10">'[11]Designs &amp; unblocking'!#REF!</definedName>
    <definedName name="_Sel11" localSheetId="0">'[11]Designs &amp; unblocking'!#REF!</definedName>
    <definedName name="_Sel11">'[11]Designs &amp; unblocking'!#REF!</definedName>
    <definedName name="_Sel12" localSheetId="0">'[11]Designs &amp; unblocking'!#REF!</definedName>
    <definedName name="_Sel12">'[11]Designs &amp; unblocking'!#REF!</definedName>
    <definedName name="_Sel13" localSheetId="0">'[11]Designs &amp; unblocking'!#REF!</definedName>
    <definedName name="_Sel13">'[11]Designs &amp; unblocking'!#REF!</definedName>
    <definedName name="_Sel14" localSheetId="0">'[11]Designs &amp; unblocking'!#REF!</definedName>
    <definedName name="_Sel14">'[11]Designs &amp; unblocking'!#REF!</definedName>
    <definedName name="_Sel15" localSheetId="0">'[11]Designs &amp; unblocking'!#REF!</definedName>
    <definedName name="_Sel15">'[11]Designs &amp; unblocking'!#REF!</definedName>
    <definedName name="_Sel16" localSheetId="0">'[11]Designs &amp; unblocking'!#REF!</definedName>
    <definedName name="_Sel16">'[11]Designs &amp; unblocking'!#REF!</definedName>
    <definedName name="_Sel17" localSheetId="0">'[11]Designs &amp; unblocking'!#REF!</definedName>
    <definedName name="_Sel17">'[11]Designs &amp; unblocking'!#REF!</definedName>
    <definedName name="_Sel18" localSheetId="0">'[11]Designs &amp; unblocking'!#REF!</definedName>
    <definedName name="_Sel18">'[11]Designs &amp; unblocking'!#REF!</definedName>
    <definedName name="_Sel19" localSheetId="0">'[11]Designs &amp; unblocking'!#REF!</definedName>
    <definedName name="_Sel19">'[11]Designs &amp; unblocking'!#REF!</definedName>
    <definedName name="_Sel2" localSheetId="0">'[11]Designs &amp; unblocking'!#REF!</definedName>
    <definedName name="_Sel2">'[11]Designs &amp; unblocking'!#REF!</definedName>
    <definedName name="_Sel20" localSheetId="0">'[11]Designs &amp; unblocking'!#REF!</definedName>
    <definedName name="_Sel20">'[11]Designs &amp; unblocking'!#REF!</definedName>
    <definedName name="_Sel21" localSheetId="0">'[11]Designs &amp; unblocking'!#REF!</definedName>
    <definedName name="_Sel21">'[11]Designs &amp; unblocking'!#REF!</definedName>
    <definedName name="_Sel22" localSheetId="0">'[11]Designs &amp; unblocking'!#REF!</definedName>
    <definedName name="_Sel22">'[11]Designs &amp; unblocking'!#REF!</definedName>
    <definedName name="_Sel23" localSheetId="0">'[11]Designs &amp; unblocking'!#REF!</definedName>
    <definedName name="_Sel23">'[11]Designs &amp; unblocking'!#REF!</definedName>
    <definedName name="_Sel24" localSheetId="0">'[11]Designs &amp; unblocking'!#REF!</definedName>
    <definedName name="_Sel24">'[11]Designs &amp; unblocking'!#REF!</definedName>
    <definedName name="_Sel25" localSheetId="0">'[11]Designs &amp; unblocking'!#REF!</definedName>
    <definedName name="_Sel25">'[11]Designs &amp; unblocking'!#REF!</definedName>
    <definedName name="_Sel26" localSheetId="0">'[11]Designs &amp; unblocking'!#REF!</definedName>
    <definedName name="_Sel26">'[11]Designs &amp; unblocking'!#REF!</definedName>
    <definedName name="_Sel27" localSheetId="0">'[11]Designs &amp; unblocking'!#REF!</definedName>
    <definedName name="_Sel27">'[11]Designs &amp; unblocking'!#REF!</definedName>
    <definedName name="_Sel28" localSheetId="0">'[11]Designs &amp; unblocking'!#REF!</definedName>
    <definedName name="_Sel28">'[11]Designs &amp; unblocking'!#REF!</definedName>
    <definedName name="_Sel29" localSheetId="0">'[11]Designs &amp; unblocking'!#REF!</definedName>
    <definedName name="_Sel29">'[11]Designs &amp; unblocking'!#REF!</definedName>
    <definedName name="_Sel3" localSheetId="0">'[11]Designs &amp; unblocking'!#REF!</definedName>
    <definedName name="_Sel3">'[11]Designs &amp; unblocking'!#REF!</definedName>
    <definedName name="_Sel30" localSheetId="0">'[11]Designs &amp; unblocking'!#REF!</definedName>
    <definedName name="_Sel30">'[11]Designs &amp; unblocking'!#REF!</definedName>
    <definedName name="_Sel31" localSheetId="0">'[11]Designs &amp; unblocking'!#REF!</definedName>
    <definedName name="_Sel31">'[11]Designs &amp; unblocking'!#REF!</definedName>
    <definedName name="_Sel32" localSheetId="0">'[11]Designs &amp; unblocking'!#REF!</definedName>
    <definedName name="_Sel32">'[11]Designs &amp; unblocking'!#REF!</definedName>
    <definedName name="_Sel4" localSheetId="0">'[11]Designs &amp; unblocking'!#REF!</definedName>
    <definedName name="_Sel4">'[11]Designs &amp; unblocking'!#REF!</definedName>
    <definedName name="_Sel5" localSheetId="0">'[11]Designs &amp; unblocking'!#REF!</definedName>
    <definedName name="_Sel5">'[11]Designs &amp; unblocking'!#REF!</definedName>
    <definedName name="_Sel6" localSheetId="0">'[11]Designs &amp; unblocking'!#REF!</definedName>
    <definedName name="_Sel6">'[11]Designs &amp; unblocking'!#REF!</definedName>
    <definedName name="_Sel7" localSheetId="0">'[11]Designs &amp; unblocking'!#REF!</definedName>
    <definedName name="_Sel7">'[11]Designs &amp; unblocking'!#REF!</definedName>
    <definedName name="_Sel8" localSheetId="0">'[11]Designs &amp; unblocking'!#REF!</definedName>
    <definedName name="_Sel8">'[11]Designs &amp; unblocking'!#REF!</definedName>
    <definedName name="_Sel9" localSheetId="0">'[11]Designs &amp; unblocking'!#REF!</definedName>
    <definedName name="_Sel9">'[11]Designs &amp; unblocking'!#REF!</definedName>
    <definedName name="_Sort" localSheetId="0" hidden="1">#REF!</definedName>
    <definedName name="_Sort" hidden="1">#REF!</definedName>
    <definedName name="_SW1">'[12]All-in labour'!$N$38</definedName>
    <definedName name="_SW2">'[12]All-in labour'!$M$38</definedName>
    <definedName name="_SW3">'[12]All-in labour'!$L$38</definedName>
    <definedName name="_SW4">'[12]All-in labour'!$K$38</definedName>
    <definedName name="_sw5">'[13]LABOUR RATES'!$G$40</definedName>
    <definedName name="_sw5678">'[13]LABOUR RATES'!$K$40</definedName>
    <definedName name="_sw7">'[13]LABOUR RATES'!$N$40</definedName>
    <definedName name="_sw9">'[13]LABOUR RATES'!$M$40</definedName>
    <definedName name="_WG1" localSheetId="0">#REF!</definedName>
    <definedName name="_WG1">#REF!</definedName>
    <definedName name="_WG3" localSheetId="0">#REF!</definedName>
    <definedName name="_WG3">#REF!</definedName>
    <definedName name="_WG4" localSheetId="0">#REF!</definedName>
    <definedName name="_WG4">#REF!</definedName>
    <definedName name="_WG6">'[4]LABOUR RATES'!$I$40</definedName>
    <definedName name="_Y12">[9]MATERIAL!$E$63</definedName>
    <definedName name="_y30">[9]MATERIAL!$E$64</definedName>
    <definedName name="_Y8">[9]MATERIAL!$E$62</definedName>
    <definedName name="A" localSheetId="0">#REF!</definedName>
    <definedName name="A">#REF!</definedName>
    <definedName name="a0" localSheetId="0">#REF!</definedName>
    <definedName name="a0">#REF!</definedName>
    <definedName name="ActualNumberOfPayments" localSheetId="0">IFERROR(IF('Outstanding Works'!LoanIsGood,IF('Outstanding Works'!PaymentsPerYear=1,1,MATCH(0.01,'Outstanding Works'!End_Bal,-1)+1)),"")</definedName>
    <definedName name="ActualNumberOfPayments">IFERROR(IF(LoanIsGood,IF(PaymentsPerYear=1,1,MATCH(0.01,End_Bal,-1)+1)),"")</definedName>
    <definedName name="ADBCODE" localSheetId="0">#REF!</definedName>
    <definedName name="ADBCODE">#REF!</definedName>
    <definedName name="Agents" localSheetId="0">'[10]Input Variables'!#REF!</definedName>
    <definedName name="Agents">'[10]Input Variables'!#REF!</definedName>
    <definedName name="agg13mm">[14]Roads!$G$26</definedName>
    <definedName name="agg19mm">[14]Roads!$G$28</definedName>
    <definedName name="agg7mm">[14]Roads!$G$30</definedName>
    <definedName name="agg9mm">[14]Roads!$G$32</definedName>
    <definedName name="air_hose">[9]PLANT!$E$13</definedName>
    <definedName name="Al_factor" localSheetId="0">#REF!</definedName>
    <definedName name="Al_factor">#REF!</definedName>
    <definedName name="angle" localSheetId="0">#REF!</definedName>
    <definedName name="angle">#REF!</definedName>
    <definedName name="area" localSheetId="0">#REF!</definedName>
    <definedName name="area">#REF!</definedName>
    <definedName name="Auction">'[15]Input Variables'!$C$12</definedName>
    <definedName name="B" localSheetId="0">#REF!</definedName>
    <definedName name="B">#REF!</definedName>
    <definedName name="bailing_wire">[9]MATERIAL!$E$70</definedName>
    <definedName name="base1">[14]Roads!$G$20</definedName>
    <definedName name="base2">[14]Roads!$G$18</definedName>
    <definedName name="Bboard" localSheetId="0">#REF!</definedName>
    <definedName name="Bboard">#REF!</definedName>
    <definedName name="BILL_P1" localSheetId="0">#REF!</definedName>
    <definedName name="BILL_P1">#REF!</definedName>
    <definedName name="BILLR4" localSheetId="0">#REF!</definedName>
    <definedName name="BILLR4">#REF!</definedName>
    <definedName name="Bolts" localSheetId="0">#REF!</definedName>
    <definedName name="Bolts">#REF!</definedName>
    <definedName name="bomag">[9]PLANT!$E$10</definedName>
    <definedName name="Booster" localSheetId="0">#REF!</definedName>
    <definedName name="Booster">#REF!</definedName>
    <definedName name="bowser">[9]PLANT!$E$37</definedName>
    <definedName name="boxconc">[14]Stormwater!$C$13</definedName>
    <definedName name="breaker">[9]PLANT!$E$12</definedName>
    <definedName name="Brickforce_115" localSheetId="0">#REF!</definedName>
    <definedName name="Brickforce_115">#REF!</definedName>
    <definedName name="Brickforce_230" localSheetId="0">#REF!</definedName>
    <definedName name="Brickforce_230">#REF!</definedName>
    <definedName name="bricklayer">[16]BRICKWORK!$J$25</definedName>
    <definedName name="brickwpor" localSheetId="0">[17]brkwk!#REF!</definedName>
    <definedName name="brickwpor">[17]brkwk!#REF!</definedName>
    <definedName name="c_1" localSheetId="0">'[18]jinery ironmongery'!#REF!</definedName>
    <definedName name="c_1">'[18]jinery ironmongery'!#REF!</definedName>
    <definedName name="c_2" localSheetId="0">'[18]jinery ironmongery'!#REF!</definedName>
    <definedName name="c_2">'[18]jinery ironmongery'!#REF!</definedName>
    <definedName name="c_6" localSheetId="0">#REF!</definedName>
    <definedName name="c_6">#REF!</definedName>
    <definedName name="CALCPV" localSheetId="0">'[11]Designs &amp; unblocking'!#REF!</definedName>
    <definedName name="CALCPV">'[11]Designs &amp; unblocking'!#REF!</definedName>
    <definedName name="CALCSELPRICE" localSheetId="0">#REF!</definedName>
    <definedName name="CALCSELPRICE">#REF!</definedName>
    <definedName name="CALCTRANSFER" localSheetId="0">'[11]Designs &amp; unblocking'!#REF!</definedName>
    <definedName name="CALCTRANSFER">'[11]Designs &amp; unblocking'!#REF!</definedName>
    <definedName name="Carpentry">'[19]LABOUR RATES'!$N$40</definedName>
    <definedName name="CeilingWhite" localSheetId="0">#REF!</definedName>
    <definedName name="CeilingWhite">#REF!</definedName>
    <definedName name="CEMENT">[20]CONCRETE!$I$80</definedName>
    <definedName name="cemprover" localSheetId="0">#REF!</definedName>
    <definedName name="cemprover">#REF!</definedName>
    <definedName name="Chapel" localSheetId="0" hidden="1">{#N/A,#N/A,FALSE,"All In Labour Rates";#N/A,#N/A,FALSE,"Material Price List";#N/A,#N/A,FALSE,"Rate Build Up"}</definedName>
    <definedName name="Chapel" hidden="1">{#N/A,#N/A,FALSE,"All In Labour Rates";#N/A,#N/A,FALSE,"Material Price List";#N/A,#N/A,FALSE,"Rate Build Up"}</definedName>
    <definedName name="cill" localSheetId="0">#REF!</definedName>
    <definedName name="cill">#REF!</definedName>
    <definedName name="CloutNails" localSheetId="0">#REF!</definedName>
    <definedName name="CloutNails">#REF!</definedName>
    <definedName name="CODEPIVOT" localSheetId="0">'[11]Designs &amp; unblocking'!#REF!</definedName>
    <definedName name="CODEPIVOT">'[11]Designs &amp; unblocking'!#REF!</definedName>
    <definedName name="COEFF1">'[21]PROJECT DATA'!$L$24</definedName>
    <definedName name="COEFF10">'[21]PROJECT DATA'!$L$33</definedName>
    <definedName name="COEFF11">'[21]PROJECT DATA'!$L$34</definedName>
    <definedName name="COEFF12">'[21]PROJECT DATA'!$L$35</definedName>
    <definedName name="COEFF13">'[21]PROJECT DATA'!$L$36</definedName>
    <definedName name="COEFF14">'[21]PROJECT DATA'!$L$37</definedName>
    <definedName name="COEFF15">'[21]PROJECT DATA'!$L$38</definedName>
    <definedName name="COEFF16">'[21]PROJECT DATA'!$L$39</definedName>
    <definedName name="COEFF17">'[21]PROJECT DATA'!$L$40</definedName>
    <definedName name="COEFF18">'[21]PROJECT DATA'!$L$41</definedName>
    <definedName name="COEFF19">'[21]PROJECT DATA'!$L$42</definedName>
    <definedName name="COEFF2">'[21]PROJECT DATA'!$L$25</definedName>
    <definedName name="COEFF20">'[21]PROJECT DATA'!$L$43</definedName>
    <definedName name="COEFF21">'[21]PROJECT DATA'!$L$44</definedName>
    <definedName name="COEFF22">'[21]PROJECT DATA'!$L$45</definedName>
    <definedName name="COEFF23">'[21]PROJECT DATA'!$L$46</definedName>
    <definedName name="COEFF24">'[21]PROJECT DATA'!$L$47</definedName>
    <definedName name="COEFF25">'[21]PROJECT DATA'!$L$48</definedName>
    <definedName name="COEFF26">'[21]PROJECT DATA'!$L$49</definedName>
    <definedName name="COEFF27">'[21]PROJECT DATA'!$L$50</definedName>
    <definedName name="COEFF28">'[21]PROJECT DATA'!$L$51</definedName>
    <definedName name="COEFF29">'[21]PROJECT DATA'!$L$52</definedName>
    <definedName name="COEFF3">'[21]PROJECT DATA'!$L$26</definedName>
    <definedName name="COEFF30">'[21]PROJECT DATA'!$L$53</definedName>
    <definedName name="COEFF31">'[21]PROJECT DATA'!$L$54</definedName>
    <definedName name="COEFF32">'[21]PROJECT DATA'!$L$55</definedName>
    <definedName name="COEFF4">'[21]PROJECT DATA'!$L$27</definedName>
    <definedName name="COEFF5">'[21]PROJECT DATA'!$L$28</definedName>
    <definedName name="COEFF6">'[21]PROJECT DATA'!$L$29</definedName>
    <definedName name="COEFF7">'[21]PROJECT DATA'!$L$30</definedName>
    <definedName name="COEFF8">'[21]PROJECT DATA'!$L$31</definedName>
    <definedName name="COEFF9">'[21]PROJECT DATA'!$L$32</definedName>
    <definedName name="Colour_factor" localSheetId="0">#REF!</definedName>
    <definedName name="Colour_factor">#REF!</definedName>
    <definedName name="ColumnTitle1" localSheetId="0">#REF!</definedName>
    <definedName name="ColumnTitle1">#REF!</definedName>
    <definedName name="COMMONS" localSheetId="0">#REF!</definedName>
    <definedName name="COMMONS">#REF!</definedName>
    <definedName name="comntr">'[13]LABOUR RATES'!$I$40</definedName>
    <definedName name="compressor">[9]PLANT!$E$11</definedName>
    <definedName name="conc">'[22]LABOUR RATES'!$K$38</definedName>
    <definedName name="concrdculv">[14]Stormwater!$C$23</definedName>
    <definedName name="Concret_Grade30MPa" localSheetId="0">#REF!</definedName>
    <definedName name="Concret_Grade30MPa">#REF!</definedName>
    <definedName name="concrete" localSheetId="0">#REF!</definedName>
    <definedName name="concrete">#REF!</definedName>
    <definedName name="Concrete_Grade10MPa" localSheetId="0">#REF!</definedName>
    <definedName name="Concrete_Grade10MPa">#REF!</definedName>
    <definedName name="Concrete_Grade15MPa" localSheetId="0">#REF!</definedName>
    <definedName name="Concrete_Grade15MPa">#REF!</definedName>
    <definedName name="Concrete_Grade20MPa" localSheetId="0">#REF!</definedName>
    <definedName name="Concrete_Grade20MPa">#REF!</definedName>
    <definedName name="Concrete_Grade25MPa" localSheetId="0">#REF!</definedName>
    <definedName name="Concrete_Grade25MPa">#REF!</definedName>
    <definedName name="Concrete_Grade30MPa" localSheetId="0">#REF!</definedName>
    <definedName name="Concrete_Grade30MPa">#REF!</definedName>
    <definedName name="Contract">'[10]Input Variables'!$A$1</definedName>
    <definedName name="contractor" localSheetId="0">#REF!</definedName>
    <definedName name="contractor">#REF!</definedName>
    <definedName name="coping">[16]MATERIAL!$E$91</definedName>
    <definedName name="Cord" localSheetId="0">#REF!</definedName>
    <definedName name="Cord">#REF!</definedName>
    <definedName name="CORE_SF" localSheetId="0">#REF!</definedName>
    <definedName name="CORE_SF">#REF!</definedName>
    <definedName name="Cornerstrip" localSheetId="0">#REF!</definedName>
    <definedName name="Cornerstrip">#REF!</definedName>
    <definedName name="Cornice" localSheetId="0">#REF!</definedName>
    <definedName name="Cornice">#REF!</definedName>
    <definedName name="cost1" localSheetId="0">'[11]Designs &amp; unblocking'!#REF!</definedName>
    <definedName name="cost1">'[11]Designs &amp; unblocking'!#REF!</definedName>
    <definedName name="cost10" localSheetId="0">'[11]Designs &amp; unblocking'!#REF!</definedName>
    <definedName name="cost10">'[11]Designs &amp; unblocking'!#REF!</definedName>
    <definedName name="cost11" localSheetId="0">'[11]Designs &amp; unblocking'!#REF!</definedName>
    <definedName name="cost11">'[11]Designs &amp; unblocking'!#REF!</definedName>
    <definedName name="cost12" localSheetId="0">'[11]Designs &amp; unblocking'!#REF!</definedName>
    <definedName name="cost12">'[11]Designs &amp; unblocking'!#REF!</definedName>
    <definedName name="cost13" localSheetId="0">'[11]Designs &amp; unblocking'!#REF!</definedName>
    <definedName name="cost13">'[11]Designs &amp; unblocking'!#REF!</definedName>
    <definedName name="cost14" localSheetId="0">'[11]Designs &amp; unblocking'!#REF!</definedName>
    <definedName name="cost14">'[11]Designs &amp; unblocking'!#REF!</definedName>
    <definedName name="cost15" localSheetId="0">'[11]Designs &amp; unblocking'!#REF!</definedName>
    <definedName name="cost15">'[11]Designs &amp; unblocking'!#REF!</definedName>
    <definedName name="cost16" localSheetId="0">'[11]Designs &amp; unblocking'!#REF!</definedName>
    <definedName name="cost16">'[11]Designs &amp; unblocking'!#REF!</definedName>
    <definedName name="cost17" localSheetId="0">'[11]Designs &amp; unblocking'!#REF!</definedName>
    <definedName name="cost17">'[11]Designs &amp; unblocking'!#REF!</definedName>
    <definedName name="cost18" localSheetId="0">'[11]Designs &amp; unblocking'!#REF!</definedName>
    <definedName name="cost18">'[11]Designs &amp; unblocking'!#REF!</definedName>
    <definedName name="cost19" localSheetId="0">'[11]Designs &amp; unblocking'!#REF!</definedName>
    <definedName name="cost19">'[11]Designs &amp; unblocking'!#REF!</definedName>
    <definedName name="cost2" localSheetId="0">'[11]Designs &amp; unblocking'!#REF!</definedName>
    <definedName name="cost2">'[11]Designs &amp; unblocking'!#REF!</definedName>
    <definedName name="cost20" localSheetId="0">'[11]Designs &amp; unblocking'!#REF!</definedName>
    <definedName name="cost20">'[11]Designs &amp; unblocking'!#REF!</definedName>
    <definedName name="cost21" localSheetId="0">'[11]Designs &amp; unblocking'!#REF!</definedName>
    <definedName name="cost21">'[11]Designs &amp; unblocking'!#REF!</definedName>
    <definedName name="cost22" localSheetId="0">'[11]Designs &amp; unblocking'!#REF!</definedName>
    <definedName name="cost22">'[11]Designs &amp; unblocking'!#REF!</definedName>
    <definedName name="cost23" localSheetId="0">'[11]Designs &amp; unblocking'!#REF!</definedName>
    <definedName name="cost23">'[11]Designs &amp; unblocking'!#REF!</definedName>
    <definedName name="cost24" localSheetId="0">'[11]Designs &amp; unblocking'!#REF!</definedName>
    <definedName name="cost24">'[11]Designs &amp; unblocking'!#REF!</definedName>
    <definedName name="cost25" localSheetId="0">'[11]Designs &amp; unblocking'!#REF!</definedName>
    <definedName name="cost25">'[11]Designs &amp; unblocking'!#REF!</definedName>
    <definedName name="cost26" localSheetId="0">'[11]Designs &amp; unblocking'!#REF!</definedName>
    <definedName name="cost26">'[11]Designs &amp; unblocking'!#REF!</definedName>
    <definedName name="cost27" localSheetId="0">'[11]Designs &amp; unblocking'!#REF!</definedName>
    <definedName name="cost27">'[11]Designs &amp; unblocking'!#REF!</definedName>
    <definedName name="cost28" localSheetId="0">'[11]Designs &amp; unblocking'!#REF!</definedName>
    <definedName name="cost28">'[11]Designs &amp; unblocking'!#REF!</definedName>
    <definedName name="cost29" localSheetId="0">'[11]Designs &amp; unblocking'!#REF!</definedName>
    <definedName name="cost29">'[11]Designs &amp; unblocking'!#REF!</definedName>
    <definedName name="cost3" localSheetId="0">'[11]Designs &amp; unblocking'!#REF!</definedName>
    <definedName name="cost3">'[11]Designs &amp; unblocking'!#REF!</definedName>
    <definedName name="cost30" localSheetId="0">'[11]Designs &amp; unblocking'!#REF!</definedName>
    <definedName name="cost30">'[11]Designs &amp; unblocking'!#REF!</definedName>
    <definedName name="cost31" localSheetId="0">'[11]Designs &amp; unblocking'!#REF!</definedName>
    <definedName name="cost31">'[11]Designs &amp; unblocking'!#REF!</definedName>
    <definedName name="cost32" localSheetId="0">'[11]Designs &amp; unblocking'!#REF!</definedName>
    <definedName name="cost32">'[11]Designs &amp; unblocking'!#REF!</definedName>
    <definedName name="cost4" localSheetId="0">'[11]Designs &amp; unblocking'!#REF!</definedName>
    <definedName name="cost4">'[11]Designs &amp; unblocking'!#REF!</definedName>
    <definedName name="cost5" localSheetId="0">'[11]Designs &amp; unblocking'!#REF!</definedName>
    <definedName name="cost5">'[11]Designs &amp; unblocking'!#REF!</definedName>
    <definedName name="cost6" localSheetId="0">'[11]Designs &amp; unblocking'!#REF!</definedName>
    <definedName name="cost6">'[11]Designs &amp; unblocking'!#REF!</definedName>
    <definedName name="cost7" localSheetId="0">'[11]Designs &amp; unblocking'!#REF!</definedName>
    <definedName name="cost7">'[11]Designs &amp; unblocking'!#REF!</definedName>
    <definedName name="cost8" localSheetId="0">'[11]Designs &amp; unblocking'!#REF!</definedName>
    <definedName name="cost8">'[11]Designs &amp; unblocking'!#REF!</definedName>
    <definedName name="cost9" localSheetId="0">'[11]Designs &amp; unblocking'!#REF!</definedName>
    <definedName name="cost9">'[11]Designs &amp; unblocking'!#REF!</definedName>
    <definedName name="COSTPLUNIT" localSheetId="0">'[11]Designs &amp; unblocking'!#REF!</definedName>
    <definedName name="COSTPLUNIT">'[11]Designs &amp; unblocking'!#REF!</definedName>
    <definedName name="Cp" localSheetId="0">#REF!</definedName>
    <definedName name="Cp">#REF!</definedName>
    <definedName name="CPI">'[23]INPUT VARIABLES'!$F$17</definedName>
    <definedName name="Crusher" localSheetId="0">#REF!</definedName>
    <definedName name="Crusher">#REF!</definedName>
    <definedName name="Customs" localSheetId="0">'[10]Input Variables'!#REF!</definedName>
    <definedName name="Customs">'[10]Input Variables'!#REF!</definedName>
    <definedName name="cut">[14]Roads!$G$12</definedName>
    <definedName name="Date" localSheetId="0">INPUT [24]VARIABLES!$E$2</definedName>
    <definedName name="Date">INPUT [24]VARIABLES!$E$2</definedName>
    <definedName name="Demmoli_gang" localSheetId="0">#REF!</definedName>
    <definedName name="Demmoli_gang">#REF!</definedName>
    <definedName name="diesel">'[25]price list'!$D$9</definedName>
    <definedName name="Disc1">'[21]PROJECT DATA'!$P$24</definedName>
    <definedName name="Disc10">'[21]PROJECT DATA'!$P$33</definedName>
    <definedName name="Disc11">'[21]PROJECT DATA'!$P$34</definedName>
    <definedName name="Disc12">'[21]PROJECT DATA'!$P$35</definedName>
    <definedName name="Disc13">'[21]PROJECT DATA'!$P$36</definedName>
    <definedName name="Disc14">'[21]PROJECT DATA'!$P$37</definedName>
    <definedName name="Disc15">'[21]PROJECT DATA'!$P$38</definedName>
    <definedName name="Disc16">'[21]PROJECT DATA'!$P$39</definedName>
    <definedName name="Disc17">'[21]PROJECT DATA'!$P$40</definedName>
    <definedName name="Disc18">'[21]PROJECT DATA'!$P$41</definedName>
    <definedName name="Disc19">'[21]PROJECT DATA'!$P$42</definedName>
    <definedName name="Disc2">'[21]PROJECT DATA'!$P$25</definedName>
    <definedName name="Disc20">'[21]PROJECT DATA'!$P$43</definedName>
    <definedName name="Disc21">'[21]PROJECT DATA'!$P$44</definedName>
    <definedName name="Disc22">'[21]PROJECT DATA'!$P$45</definedName>
    <definedName name="Disc3">'[21]PROJECT DATA'!$P$26</definedName>
    <definedName name="Disc4">'[21]PROJECT DATA'!$P$27</definedName>
    <definedName name="Disc5">'[21]PROJECT DATA'!$P$28</definedName>
    <definedName name="Disc6">'[21]PROJECT DATA'!$P$29</definedName>
    <definedName name="Disc7">'[21]PROJECT DATA'!$P$30</definedName>
    <definedName name="Disc8">'[21]PROJECT DATA'!$P$31</definedName>
    <definedName name="Disc9">'[21]PROJECT DATA'!$P$32</definedName>
    <definedName name="distance">'[10]P&amp;G costs'!$C$3</definedName>
    <definedName name="DO" localSheetId="0">[26]Tables!$B$11:$E$51</definedName>
    <definedName name="DO">[27]Tables!$B$11:$E$51</definedName>
    <definedName name="dom" localSheetId="0">#REF!</definedName>
    <definedName name="dom">#REF!</definedName>
    <definedName name="dozer">[9]PLANT!$E$14</definedName>
    <definedName name="DPC_115" localSheetId="0">#REF!</definedName>
    <definedName name="DPC_115">#REF!</definedName>
    <definedName name="DPC_230" localSheetId="0">#REF!</definedName>
    <definedName name="DPC_230">#REF!</definedName>
    <definedName name="E_QUANT" localSheetId="0">'[11]Designs &amp; unblocking'!#REF!</definedName>
    <definedName name="E_QUANT">'[11]Designs &amp; unblocking'!#REF!</definedName>
    <definedName name="Eggshell" localSheetId="0">#REF!</definedName>
    <definedName name="Eggshell">#REF!</definedName>
    <definedName name="elec" localSheetId="0">#REF!</definedName>
    <definedName name="elec">#REF!</definedName>
    <definedName name="Emulsion" localSheetId="0">#REF!</definedName>
    <definedName name="Emulsion">#REF!</definedName>
    <definedName name="End_Bal" localSheetId="0">#REF!</definedName>
    <definedName name="End_Bal">#REF!</definedName>
    <definedName name="ENGINE">[28]Basics!$G$7</definedName>
    <definedName name="es" localSheetId="0">#REF!</definedName>
    <definedName name="es">#REF!</definedName>
    <definedName name="euro" localSheetId="0">'[10]Input Variables'!#REF!</definedName>
    <definedName name="euro">'[10]Input Variables'!#REF!</definedName>
    <definedName name="excboxes">[14]Stormwater!$C$11</definedName>
    <definedName name="Exchange" localSheetId="0">'[10]Input Variables'!#REF!</definedName>
    <definedName name="Exchange">'[10]Input Variables'!#REF!</definedName>
    <definedName name="excrdculv">[14]Stormwater!$C$17</definedName>
    <definedName name="exctrap">[14]Stormwater!$C$7</definedName>
    <definedName name="excvee">[14]Stormwater!$C$5</definedName>
    <definedName name="ExteriorPVAWhite" localSheetId="0">#REF!</definedName>
    <definedName name="ExteriorPVAWhite">#REF!</definedName>
    <definedName name="ExternalAirvent" localSheetId="0">#REF!</definedName>
    <definedName name="ExternalAirvent">#REF!</definedName>
    <definedName name="ExtraPayments" localSheetId="0">#REF!</definedName>
    <definedName name="ExtraPayments">#REF!</definedName>
    <definedName name="f" localSheetId="0">#REF!</definedName>
    <definedName name="f">#REF!</definedName>
    <definedName name="FC" localSheetId="0">#REF!</definedName>
    <definedName name="FC">#REF!</definedName>
    <definedName name="Fe_factor" localSheetId="0">#REF!</definedName>
    <definedName name="Fe_factor">#REF!</definedName>
    <definedName name="ff" localSheetId="0" hidden="1">{#N/A,#N/A,FALSE,"All In Labour Rates";#N/A,#N/A,FALSE,"Material Price List";#N/A,#N/A,FALSE,"Rate Build Up"}</definedName>
    <definedName name="ff" hidden="1">{#N/A,#N/A,FALSE,"All In Labour Rates";#N/A,#N/A,FALSE,"Material Price List";#N/A,#N/A,FALSE,"Rate Build Up"}</definedName>
    <definedName name="fff" localSheetId="0" hidden="1">{#N/A,#N/A,FALSE,"All In Labour Rates";#N/A,#N/A,FALSE,"Material Price List";#N/A,#N/A,FALSE,"Rate Build Up"}</definedName>
    <definedName name="fff" hidden="1">{#N/A,#N/A,FALSE,"All In Labour Rates";#N/A,#N/A,FALSE,"Material Price List";#N/A,#N/A,FALSE,"Rate Build Up"}</definedName>
    <definedName name="fffg" localSheetId="0" hidden="1">{#N/A,#N/A,FALSE,"All In Labour Rates";#N/A,#N/A,FALSE,"Material Price List";#N/A,#N/A,FALSE,"Rate Build Up"}</definedName>
    <definedName name="fffg" hidden="1">{#N/A,#N/A,FALSE,"All In Labour Rates";#N/A,#N/A,FALSE,"Material Price List";#N/A,#N/A,FALSE,"Rate Build Up"}</definedName>
    <definedName name="fill">[14]Roads!$G$16</definedName>
    <definedName name="FINAL">[28]Basics!$G$9</definedName>
    <definedName name="FISHER" localSheetId="0">'[18]jinery ironmongery'!#REF!</definedName>
    <definedName name="FISHER">'[18]jinery ironmongery'!#REF!</definedName>
    <definedName name="FisherPlugs" localSheetId="0">#REF!</definedName>
    <definedName name="FisherPlugs">#REF!</definedName>
    <definedName name="flysheets" localSheetId="0">#REF!</definedName>
    <definedName name="flysheets">#REF!</definedName>
    <definedName name="Formwork" localSheetId="0">#REF!</definedName>
    <definedName name="Formwork">#REF!</definedName>
    <definedName name="front_loader">[9]PLANT!$E$34</definedName>
    <definedName name="fuel">'[10]Input Variables'!$C$51</definedName>
    <definedName name="Fuse" localSheetId="0">#REF!</definedName>
    <definedName name="Fuse">#REF!</definedName>
    <definedName name="GANG" localSheetId="0">#REF!</definedName>
    <definedName name="GANG">#REF!</definedName>
    <definedName name="GlassBlocks" localSheetId="0">#REF!</definedName>
    <definedName name="GlassBlocks">#REF!</definedName>
    <definedName name="GlossEnamel" localSheetId="0">#REF!</definedName>
    <definedName name="GlossEnamel">#REF!</definedName>
    <definedName name="grader">[9]PLANT!$E$36</definedName>
    <definedName name="gravel">[16]MATERIAL!$E$15</definedName>
    <definedName name="GREASE">[28]Basics!$G$11</definedName>
    <definedName name="grillage">[16]MATERIAL!$E$84</definedName>
    <definedName name="hiltcatrigdes" localSheetId="0">#REF!</definedName>
    <definedName name="hiltcatrigdes">#REF!</definedName>
    <definedName name="hiltnails" localSheetId="0">#REF!</definedName>
    <definedName name="hiltnails">#REF!</definedName>
    <definedName name="HOOP" localSheetId="0">#REF!</definedName>
    <definedName name="HOOP">#REF!</definedName>
    <definedName name="Hoop_Iron" localSheetId="0">#REF!</definedName>
    <definedName name="Hoop_Iron">#REF!</definedName>
    <definedName name="HOOPIRONS" localSheetId="0">#REF!</definedName>
    <definedName name="HOOPIRONS">#REF!</definedName>
    <definedName name="HWA" localSheetId="0">#REF!</definedName>
    <definedName name="HWA">#REF!</definedName>
    <definedName name="HYD">[28]Basics!$G$10</definedName>
    <definedName name="INDUSTRIULS" localSheetId="0">#REF!</definedName>
    <definedName name="INDUSTRIULS">#REF!</definedName>
    <definedName name="Intcap">[28]Basics!$G$17</definedName>
    <definedName name="InterestRate" localSheetId="0">#REF!</definedName>
    <definedName name="InterestRate">#REF!</definedName>
    <definedName name="InteriorPVAWhite" localSheetId="0">#REF!</definedName>
    <definedName name="InteriorPVAWhite">#REF!</definedName>
    <definedName name="InternalAirvent" localSheetId="0">#REF!</definedName>
    <definedName name="InternalAirvent">#REF!</definedName>
    <definedName name="Intins">[28]Basics!$G$18</definedName>
    <definedName name="Items_01" localSheetId="0">#REF!</definedName>
    <definedName name="Items_01">#REF!</definedName>
    <definedName name="July03" localSheetId="0" hidden="1">{#N/A,#N/A,FALSE,"All In Labour Rates";#N/A,#N/A,FALSE,"Material Price List";#N/A,#N/A,FALSE,"Rate Build Up"}</definedName>
    <definedName name="July03" hidden="1">{#N/A,#N/A,FALSE,"All In Labour Rates";#N/A,#N/A,FALSE,"Material Price List";#N/A,#N/A,FALSE,"Rate Build Up"}</definedName>
    <definedName name="Kaylite" localSheetId="0">#REF!</definedName>
    <definedName name="Kaylite">#REF!</definedName>
    <definedName name="Kaylite_10mm" localSheetId="0">#REF!</definedName>
    <definedName name="Kaylite_10mm">#REF!</definedName>
    <definedName name="Kaylite_12mm" localSheetId="0">#REF!</definedName>
    <definedName name="Kaylite_12mm">#REF!</definedName>
    <definedName name="Kaylite_20mm" localSheetId="0">#REF!</definedName>
    <definedName name="Kaylite_20mm">#REF!</definedName>
    <definedName name="kk" localSheetId="0" hidden="1">{#N/A,#N/A,FALSE,"All In Labour Rates";#N/A,#N/A,FALSE,"Material Price List";#N/A,#N/A,FALSE,"Rate Build Up"}</definedName>
    <definedName name="kk" hidden="1">{#N/A,#N/A,FALSE,"All In Labour Rates";#N/A,#N/A,FALSE,"Material Price List";#N/A,#N/A,FALSE,"Rate Build Up"}</definedName>
    <definedName name="kkk" localSheetId="0" hidden="1">{#N/A,#N/A,FALSE,"All In Labour Rates";#N/A,#N/A,FALSE,"Material Price List";#N/A,#N/A,FALSE,"Rate Build Up"}</definedName>
    <definedName name="kkk" hidden="1">{#N/A,#N/A,FALSE,"All In Labour Rates";#N/A,#N/A,FALSE,"Material Price List";#N/A,#N/A,FALSE,"Rate Build Up"}</definedName>
    <definedName name="L" localSheetId="0">#REF!</definedName>
    <definedName name="L">#REF!</definedName>
    <definedName name="LABOUR">[29]CONC!$I$63</definedName>
    <definedName name="LastCol">MATCH(REPT("z",255),#REF!)</definedName>
    <definedName name="LastRow" localSheetId="0">MATCH(9.99E+307,#REF!)</definedName>
    <definedName name="LastRow">MATCH(9.99E+307,#REF!)</definedName>
    <definedName name="LenderName" localSheetId="0">#REF!</definedName>
    <definedName name="LenderName">#REF!</definedName>
    <definedName name="LoanAmount" localSheetId="0">#REF!</definedName>
    <definedName name="LoanAmount">#REF!</definedName>
    <definedName name="LoanIsGood" localSheetId="0">(#REF!*#REF!*#REF!*#REF!)&gt;0</definedName>
    <definedName name="LoanIsGood">(#REF!*#REF!*#REF!*#REF!)&gt;0</definedName>
    <definedName name="LoanPeriod" localSheetId="0">#REF!</definedName>
    <definedName name="LoanPeriod">#REF!</definedName>
    <definedName name="LoanStartDate" localSheetId="0">#REF!</definedName>
    <definedName name="LoanStartDate">#REF!</definedName>
    <definedName name="Markup">'[10]Input Variables'!$C$7</definedName>
    <definedName name="mat" localSheetId="0">#REF!</definedName>
    <definedName name="mat">#REF!</definedName>
    <definedName name="matt" localSheetId="0">#REF!</definedName>
    <definedName name="matt">#REF!</definedName>
    <definedName name="MD" localSheetId="0">#REF!</definedName>
    <definedName name="MD">#REF!</definedName>
    <definedName name="MDE22222222222222222222222222222222222222222222222222222222222" localSheetId="0">#REF!</definedName>
    <definedName name="MDE22222222222222222222222222222222222222222222222222222222222">#REF!</definedName>
    <definedName name="method" localSheetId="0">#REF!</definedName>
    <definedName name="method">#REF!</definedName>
    <definedName name="MH_cover_frame">[9]MATERIAL!$E$88</definedName>
    <definedName name="MICRON" localSheetId="0">'[18]jinery ironmongery'!#REF!</definedName>
    <definedName name="MICRON">'[18]jinery ironmongery'!#REF!</definedName>
    <definedName name="Micron_250" localSheetId="0">#REF!</definedName>
    <definedName name="Micron_250">#REF!</definedName>
    <definedName name="mixer" localSheetId="0">#REF!</definedName>
    <definedName name="mixer">#REF!</definedName>
    <definedName name="mlo" localSheetId="0">#REF!</definedName>
    <definedName name="mlo">#REF!</definedName>
    <definedName name="mmmm" localSheetId="0" hidden="1">{#N/A,#N/A,FALSE,"All In Labour Rates";#N/A,#N/A,FALSE,"Material Price List";#N/A,#N/A,FALSE,"Rate Build Up"}</definedName>
    <definedName name="mmmm" hidden="1">{#N/A,#N/A,FALSE,"All In Labour Rates";#N/A,#N/A,FALSE,"Material Price List";#N/A,#N/A,FALSE,"Rate Build Up"}</definedName>
    <definedName name="Mn_factor" localSheetId="0">#REF!</definedName>
    <definedName name="Mn_factor">#REF!</definedName>
    <definedName name="MoratarA" localSheetId="0">#REF!</definedName>
    <definedName name="MoratarA">#REF!</definedName>
    <definedName name="MortarA" localSheetId="0">#REF!</definedName>
    <definedName name="MortarA">#REF!</definedName>
    <definedName name="MortarB" localSheetId="0">#REF!</definedName>
    <definedName name="MortarB">#REF!</definedName>
    <definedName name="MortarC" localSheetId="0">#REF!</definedName>
    <definedName name="MortarC">#REF!</definedName>
    <definedName name="MortarD" localSheetId="0">#REF!</definedName>
    <definedName name="MortarD">#REF!</definedName>
    <definedName name="mos" localSheetId="0" hidden="1">{#N/A,#N/A,FALSE,"All In Labour Rates";#N/A,#N/A,FALSE,"Material Price List";#N/A,#N/A,FALSE,"Rate Build Up"}</definedName>
    <definedName name="mos" hidden="1">{#N/A,#N/A,FALSE,"All In Labour Rates";#N/A,#N/A,FALSE,"Material Price List";#N/A,#N/A,FALSE,"Rate Build Up"}</definedName>
    <definedName name="mr" localSheetId="0">#REF!</definedName>
    <definedName name="mr">#REF!</definedName>
    <definedName name="Nail_3c" localSheetId="0">#REF!</definedName>
    <definedName name="Nail_3c">#REF!</definedName>
    <definedName name="Nail_3w" localSheetId="0">#REF!</definedName>
    <definedName name="Nail_3w">#REF!</definedName>
    <definedName name="Nail_4c" localSheetId="0">#REF!</definedName>
    <definedName name="Nail_4c">#REF!</definedName>
    <definedName name="Nail_4w" localSheetId="0">#REF!</definedName>
    <definedName name="Nail_4w">#REF!</definedName>
    <definedName name="Name" localSheetId="0">#REF!</definedName>
    <definedName name="Name">#REF!</definedName>
    <definedName name="NewPlasterPrimer" localSheetId="0">#REF!</definedName>
    <definedName name="NewPlasterPrimer">#REF!</definedName>
    <definedName name="nom" localSheetId="0">#REF!</definedName>
    <definedName name="nom">#REF!</definedName>
    <definedName name="Nonel" localSheetId="0">#REF!</definedName>
    <definedName name="Nonel">#REF!</definedName>
    <definedName name="Nonel_9m" localSheetId="0">#REF!</definedName>
    <definedName name="Nonel_9m">#REF!</definedName>
    <definedName name="Nuts" localSheetId="0">#REF!</definedName>
    <definedName name="Nuts">#REF!</definedName>
    <definedName name="Nyamapanda" localSheetId="0" hidden="1">{#N/A,#N/A,FALSE,"All In Labour Rates";#N/A,#N/A,FALSE,"Material Price List";#N/A,#N/A,FALSE,"Rate Build Up"}</definedName>
    <definedName name="Nyamapanda" hidden="1">{#N/A,#N/A,FALSE,"All In Labour Rates";#N/A,#N/A,FALSE,"Material Price List";#N/A,#N/A,FALSE,"Rate Build Up"}</definedName>
    <definedName name="OFFERAREA" localSheetId="0">#REF!</definedName>
    <definedName name="OFFERAREA">#REF!</definedName>
    <definedName name="oil">'[25]price list'!$D$11</definedName>
    <definedName name="oil_s" localSheetId="0">#REF!</definedName>
    <definedName name="oil_s">#REF!</definedName>
    <definedName name="OMIR" localSheetId="0">'[10]Input Variables'!#REF!</definedName>
    <definedName name="OMIR">'[10]Input Variables'!#REF!</definedName>
    <definedName name="Op">[28]Basics!$G$20</definedName>
    <definedName name="opcCement" localSheetId="0">[16]MATERIAL!#REF!</definedName>
    <definedName name="opcCement">[16]MATERIAL!#REF!</definedName>
    <definedName name="over" localSheetId="0" hidden="1">{#N/A,#N/A,FALSE,"All In Labour Rates";#N/A,#N/A,FALSE,"Material Price List";#N/A,#N/A,FALSE,"Rate Build Up"}</definedName>
    <definedName name="over" hidden="1">{#N/A,#N/A,FALSE,"All In Labour Rates";#N/A,#N/A,FALSE,"Material Price List";#N/A,#N/A,FALSE,"Rate Build Up"}</definedName>
    <definedName name="overhead">'[10]Input Variables'!$C$6</definedName>
    <definedName name="Paraffin" localSheetId="0">#REF!</definedName>
    <definedName name="Paraffin">#REF!</definedName>
    <definedName name="parallel" localSheetId="0">'[10]Input Variables'!#REF!</definedName>
    <definedName name="parallel">'[10]Input Variables'!#REF!</definedName>
    <definedName name="paving_slab">[16]MATERIAL!$E$90</definedName>
    <definedName name="Payment" localSheetId="0">#REF!</definedName>
    <definedName name="Payment">#REF!</definedName>
    <definedName name="PaymentsPerYear" localSheetId="0">#REF!</definedName>
    <definedName name="PaymentsPerYear">#REF!</definedName>
    <definedName name="Pcompact">[9]PLANT!$E$9</definedName>
    <definedName name="Petrol" localSheetId="0">#REF!</definedName>
    <definedName name="Petrol">#REF!</definedName>
    <definedName name="pi">'[13]LABOUR RATES'!$H$40</definedName>
    <definedName name="PinkPrimer" localSheetId="0">#REF!</definedName>
    <definedName name="PinkPrimer">#REF!</definedName>
    <definedName name="pitching">[16]MATERIAL!$E$85</definedName>
    <definedName name="pitsand">[20]BWKrates!$H$60</definedName>
    <definedName name="poker" localSheetId="0">#REF!</definedName>
    <definedName name="poker">#REF!</definedName>
    <definedName name="Polythene" localSheetId="0">#REF!</definedName>
    <definedName name="Polythene">#REF!</definedName>
    <definedName name="prime">[14]Roads!$G$24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intArea_SET" localSheetId="0">OFFSET(#REF!,,,'Outstanding Works'!LastRow,LastCol)</definedName>
    <definedName name="PrintArea_SET">OFFSET(#REF!,,,LastRow,LastCol)</definedName>
    <definedName name="prov" localSheetId="0">#REF!</definedName>
    <definedName name="prov">#REF!</definedName>
    <definedName name="psand">[9]MATERIAL!$E$14</definedName>
    <definedName name="PVC_pipe" localSheetId="0">#REF!</definedName>
    <definedName name="PVC_pipe">#REF!</definedName>
    <definedName name="Pwood" localSheetId="0">#REF!</definedName>
    <definedName name="Pwood">#REF!</definedName>
    <definedName name="Q" localSheetId="0">#REF!</definedName>
    <definedName name="Q">#REF!</definedName>
    <definedName name="rands" localSheetId="0">'[10]Input Variables'!#REF!</definedName>
    <definedName name="rands">'[10]Input Variables'!#REF!</definedName>
    <definedName name="rate" localSheetId="0">#REF!</definedName>
    <definedName name="rate">#REF!</definedName>
    <definedName name="Re" localSheetId="0">#REF!</definedName>
    <definedName name="Re">#REF!</definedName>
    <definedName name="Recovery" localSheetId="0">#REF!</definedName>
    <definedName name="Recovery">#REF!</definedName>
    <definedName name="Relay" localSheetId="0">#REF!</definedName>
    <definedName name="Relay">#REF!</definedName>
    <definedName name="Res">[28]Basics!$G$15</definedName>
    <definedName name="reserves" localSheetId="0" hidden="1">{#N/A,#N/A,FALSE,"All In Labour Rates";#N/A,#N/A,FALSE,"Material Price List";#N/A,#N/A,FALSE,"Rate Build Up"}</definedName>
    <definedName name="reserves" hidden="1">{#N/A,#N/A,FALSE,"All In Labour Rates";#N/A,#N/A,FALSE,"Material Price List";#N/A,#N/A,FALSE,"Rate Build Up"}</definedName>
    <definedName name="Reserves.." localSheetId="0" hidden="1">{#N/A,#N/A,FALSE,"All In Labour Rates";#N/A,#N/A,FALSE,"Material Price List";#N/A,#N/A,FALSE,"Rate Build Up"}</definedName>
    <definedName name="Reserves.." hidden="1">{#N/A,#N/A,FALSE,"All In Labour Rates";#N/A,#N/A,FALSE,"Material Price List";#N/A,#N/A,FALSE,"Rate Build Up"}</definedName>
    <definedName name="ret" localSheetId="0">#REF!</definedName>
    <definedName name="ret">#REF!</definedName>
    <definedName name="retention" localSheetId="0">#REF!</definedName>
    <definedName name="retention">#REF!</definedName>
    <definedName name="Rhinobond" localSheetId="0">#REF!</definedName>
    <definedName name="Rhinobond">#REF!</definedName>
    <definedName name="Rhinoset" localSheetId="0">#REF!</definedName>
    <definedName name="Rhinoset">#REF!</definedName>
    <definedName name="Riversand" localSheetId="0">#REF!</definedName>
    <definedName name="Riversand">#REF!</definedName>
    <definedName name="RowTitleRegion1..E9" localSheetId="0">#REF!</definedName>
    <definedName name="RowTitleRegion1..E9">#REF!</definedName>
    <definedName name="RowTitleRegion2..I7" localSheetId="0">#REF!</definedName>
    <definedName name="RowTitleRegion2..I7">#REF!</definedName>
    <definedName name="RowTitleRegion3..E9" localSheetId="0">#REF!</definedName>
    <definedName name="RowTitleRegion3..E9">#REF!</definedName>
    <definedName name="RowTitleRegion4..H9" localSheetId="0">#REF!</definedName>
    <definedName name="RowTitleRegion4..H9">#REF!</definedName>
    <definedName name="rsand" localSheetId="0">#REF!</definedName>
    <definedName name="rsand">#REF!</definedName>
    <definedName name="Rubber_cones" localSheetId="0">#REF!</definedName>
    <definedName name="Rubber_cones">#REF!</definedName>
    <definedName name="S">'[2]LABOUR RATES'!$L$38</definedName>
    <definedName name="safety">'[10]Labour costs'!$D$55</definedName>
    <definedName name="sand">[16]MATERIAL!$E$13</definedName>
    <definedName name="SandingSealer" localSheetId="0">#REF!</definedName>
    <definedName name="SandingSealer">#REF!</definedName>
    <definedName name="scarify">[14]Roads!$G$14</definedName>
    <definedName name="ScheduledNumberOfPayments" localSheetId="0">#REF!</definedName>
    <definedName name="ScheduledNumberOfPayments">#REF!</definedName>
    <definedName name="ScheduledPayment" localSheetId="0">#REF!</definedName>
    <definedName name="ScheduledPayment">#REF!</definedName>
    <definedName name="screed_g" localSheetId="0">#REF!</definedName>
    <definedName name="screed_g">#REF!</definedName>
    <definedName name="ScrimPaper" localSheetId="0">#REF!</definedName>
    <definedName name="ScrimPaper">#REF!</definedName>
    <definedName name="sealbinder">[14]Roads!$G$36</definedName>
    <definedName name="Seam_Continuity" localSheetId="0">#REF!</definedName>
    <definedName name="Seam_Continuity">#REF!</definedName>
    <definedName name="Seam_Thickness" localSheetId="0">#REF!</definedName>
    <definedName name="Seam_Thickness">#REF!</definedName>
    <definedName name="SG_Ore" localSheetId="0">#REF!</definedName>
    <definedName name="SG_Ore">#REF!</definedName>
    <definedName name="SG_Waste" localSheetId="0">#REF!</definedName>
    <definedName name="SG_Waste">#REF!</definedName>
    <definedName name="Sheet1" localSheetId="0">#REF!</definedName>
    <definedName name="Sheet1">#REF!</definedName>
    <definedName name="Sheet2" localSheetId="0">#REF!</definedName>
    <definedName name="Sheet2">#REF!</definedName>
    <definedName name="Sheet3" localSheetId="0">#REF!</definedName>
    <definedName name="Sheet3">#REF!</definedName>
    <definedName name="Sheet4" localSheetId="0">#REF!</definedName>
    <definedName name="Sheet4">#REF!</definedName>
    <definedName name="Sheet5" localSheetId="0">#REF!</definedName>
    <definedName name="Sheet5">#REF!</definedName>
    <definedName name="Sheet6" localSheetId="0">#REF!</definedName>
    <definedName name="Sheet6">#REF!</definedName>
    <definedName name="shift">'[30]July 02'!$L$33</definedName>
    <definedName name="Shutter_oil" localSheetId="0">#REF!</definedName>
    <definedName name="Shutter_oil">#REF!</definedName>
    <definedName name="Site_Drop">#N/A</definedName>
    <definedName name="SpacerFloor" localSheetId="0">#REF!</definedName>
    <definedName name="SpacerFloor">#REF!</definedName>
    <definedName name="SpacerWall" localSheetId="0">#REF!</definedName>
    <definedName name="SpacerWall">#REF!</definedName>
    <definedName name="SteelNails" localSheetId="0">#REF!</definedName>
    <definedName name="SteelNails">#REF!</definedName>
    <definedName name="SteelScrews" localSheetId="0">#REF!</definedName>
    <definedName name="SteelScrews">#REF!</definedName>
    <definedName name="step_iron">[9]MATERIAL!$E$89</definedName>
    <definedName name="STONE" localSheetId="0">[31]CONCRETE!#REF!</definedName>
    <definedName name="STONE">[31]CONCRETE!#REF!</definedName>
    <definedName name="Strike_Off" localSheetId="0">#REF!</definedName>
    <definedName name="Strike_Off">#REF!</definedName>
    <definedName name="sw">'[20]LABOUR RATES'!$J$38</definedName>
    <definedName name="sw_1">'[30]July 02'!$H$47</definedName>
    <definedName name="sw_2">'[30]July 02'!$I$47</definedName>
    <definedName name="sw_3">'[30]July 02'!$J$47</definedName>
    <definedName name="sw_4">'[30]July 02'!$K$47</definedName>
    <definedName name="tackbinder">[14]Roads!$G$34</definedName>
    <definedName name="Target" localSheetId="0">#REF!</definedName>
    <definedName name="Target">#REF!</definedName>
    <definedName name="tasara" localSheetId="0" hidden="1">{#N/A,#N/A,FALSE,"All In Labour Rates";#N/A,#N/A,FALSE,"Material Price List";#N/A,#N/A,FALSE,"Rate Build Up"}</definedName>
    <definedName name="tasara" hidden="1">{#N/A,#N/A,FALSE,"All In Labour Rates";#N/A,#N/A,FALSE,"Material Price List";#N/A,#N/A,FALSE,"Rate Build Up"}</definedName>
    <definedName name="TEAM" localSheetId="0">#REF!</definedName>
    <definedName name="TEAM">#REF!</definedName>
    <definedName name="Tees" localSheetId="0">#REF!</definedName>
    <definedName name="Tees">#REF!</definedName>
    <definedName name="TEP" localSheetId="0">SUM(#REF!)</definedName>
    <definedName name="TEP">SUM(#REF!)</definedName>
    <definedName name="TileAdhesive" localSheetId="0">#REF!</definedName>
    <definedName name="TileAdhesive">#REF!</definedName>
    <definedName name="TileGrout" localSheetId="0">#REF!</definedName>
    <definedName name="TileGrout">#REF!</definedName>
    <definedName name="TileSpacers" localSheetId="0">#REF!</definedName>
    <definedName name="TileSpacers">#REF!</definedName>
    <definedName name="Timber_3838" localSheetId="0">#REF!</definedName>
    <definedName name="Timber_3838">#REF!</definedName>
    <definedName name="Timber_50150" localSheetId="0">#REF!</definedName>
    <definedName name="Timber_50150">#REF!</definedName>
    <definedName name="Timber_50228" localSheetId="0">#REF!</definedName>
    <definedName name="Timber_50228">#REF!</definedName>
    <definedName name="Timber_5050" localSheetId="0">#REF!</definedName>
    <definedName name="Timber_5050">#REF!</definedName>
    <definedName name="Timber_5076" localSheetId="0">#REF!</definedName>
    <definedName name="Timber_5076">#REF!</definedName>
    <definedName name="Timber_76150" localSheetId="0">#REF!</definedName>
    <definedName name="Timber_76150">#REF!</definedName>
    <definedName name="Timber_76228" localSheetId="0">#REF!</definedName>
    <definedName name="Timber_76228">#REF!</definedName>
    <definedName name="tipper" localSheetId="0">#REF!</definedName>
    <definedName name="tipper">#REF!</definedName>
    <definedName name="Title" localSheetId="0">#REF!</definedName>
    <definedName name="Title">#REF!</definedName>
    <definedName name="Top_Soil" localSheetId="0">#REF!</definedName>
    <definedName name="Top_Soil">#REF!</definedName>
    <definedName name="TOPISP" localSheetId="0">'[11]Designs &amp; unblocking'!#REF!</definedName>
    <definedName name="TOPISP">'[11]Designs &amp; unblocking'!#REF!</definedName>
    <definedName name="topsoil">[14]Roads!$G$10</definedName>
    <definedName name="TOPSUMISP" localSheetId="0">'[11]Designs &amp; unblocking'!#REF!</definedName>
    <definedName name="TOPSUMISP">'[11]Designs &amp; unblocking'!#REF!</definedName>
    <definedName name="TotalClearing">[14]Roads!$G$8</definedName>
    <definedName name="TOTALCOSTSP" localSheetId="0">'[11]Designs &amp; unblocking'!#REF!</definedName>
    <definedName name="TOTALCOSTSP">'[11]Designs &amp; unblocking'!#REF!</definedName>
    <definedName name="TotalEarlyPayments" localSheetId="0">SUM(#REF!)</definedName>
    <definedName name="TotalEarlyPayments">SUM(#REF!)</definedName>
    <definedName name="TotalInterest" localSheetId="0">SUM(#REF!)</definedName>
    <definedName name="TotalInterest">SUM(#REF!)</definedName>
    <definedName name="Totalisp" localSheetId="0">'[11]Designs &amp; unblocking'!#REF!</definedName>
    <definedName name="Totalisp">'[11]Designs &amp; unblocking'!#REF!</definedName>
    <definedName name="Tractor">[9]PLANT!$E$8</definedName>
    <definedName name="TRANS">[28]Basics!$G$8</definedName>
    <definedName name="TRANSFERLIST" localSheetId="0">'[11]Designs &amp; unblocking'!#REF!</definedName>
    <definedName name="TRANSFERLIST">'[11]Designs &amp; unblocking'!#REF!</definedName>
    <definedName name="transportstone" localSheetId="0">#REF!</definedName>
    <definedName name="transportstone">#REF!</definedName>
    <definedName name="trapconc">[14]Stormwater!$C$9</definedName>
    <definedName name="Treatment" localSheetId="0">#REF!</definedName>
    <definedName name="Treatment">#REF!</definedName>
    <definedName name="Turbidity_factor" localSheetId="0">#REF!</definedName>
    <definedName name="Turbidity_factor">#REF!</definedName>
    <definedName name="UnivesalUnderCoate" localSheetId="0">#REF!</definedName>
    <definedName name="UnivesalUnderCoate">#REF!</definedName>
    <definedName name="uPVC" localSheetId="0">'[32]uPVC Pipe sizes'!$B$19:$B$37</definedName>
    <definedName name="uPVC">'[33]uPVC Pipe sizes'!$B$19:$B$37</definedName>
    <definedName name="US" localSheetId="0">#REF!</definedName>
    <definedName name="US">#REF!</definedName>
    <definedName name="US_rate" localSheetId="0">#REF!</definedName>
    <definedName name="US_rate">#REF!</definedName>
    <definedName name="USrate" localSheetId="0">#REF!</definedName>
    <definedName name="USrate">#REF!</definedName>
    <definedName name="v" localSheetId="0">#REF!</definedName>
    <definedName name="v">#REF!</definedName>
    <definedName name="Vanish" localSheetId="0">#REF!</definedName>
    <definedName name="Vanish">#REF!</definedName>
    <definedName name="VIBRA">[29]CONC!$I$117</definedName>
    <definedName name="vis" localSheetId="0">#REF!</definedName>
    <definedName name="vis">#REF!</definedName>
    <definedName name="warning">"Edit Box 4"</definedName>
    <definedName name="Washers" localSheetId="0">#REF!</definedName>
    <definedName name="Washers">#REF!</definedName>
    <definedName name="Wedges" localSheetId="0">#REF!</definedName>
    <definedName name="Wedges">#REF!</definedName>
    <definedName name="Welding_rods" localSheetId="0">#REF!</definedName>
    <definedName name="Welding_rods">#REF!</definedName>
    <definedName name="WG_1">'[12]All-in labour'!$F$38</definedName>
    <definedName name="WG_2">'[12]All-in labour'!$G$38</definedName>
    <definedName name="WG_3">'[12]All-in labour'!$H$38</definedName>
    <definedName name="WG_4">'[12]All-in labour'!$I$38</definedName>
    <definedName name="Whitecement" localSheetId="0">#REF!</definedName>
    <definedName name="Whitecement">#REF!</definedName>
    <definedName name="WireNails">'[3]BASIC PRICE LIST'!$D$65</definedName>
    <definedName name="WoodScrews">'[3]BASIC PRICE LIST'!$D$61</definedName>
    <definedName name="wrn.k." localSheetId="0" hidden="1">{#N/A,#N/A,FALSE,"All In Labour Rates";#N/A,#N/A,FALSE,"Material Price List";#N/A,#N/A,FALSE,"Rate Build Up"}</definedName>
    <definedName name="wrn.k." hidden="1">{#N/A,#N/A,FALSE,"All In Labour Rates";#N/A,#N/A,FALSE,"Material Price List";#N/A,#N/A,FALSE,"Rate Build Up"}</definedName>
    <definedName name="wrn.k2" localSheetId="0" hidden="1">{#N/A,#N/A,FALSE,"All In Labour Rates";#N/A,#N/A,FALSE,"Material Price List";#N/A,#N/A,FALSE,"Rate Build Up"}</definedName>
    <definedName name="wrn.k2" hidden="1">{#N/A,#N/A,FALSE,"All In Labour Rates";#N/A,#N/A,FALSE,"Material Price List";#N/A,#N/A,FALSE,"Rate Build Up"}</definedName>
    <definedName name="ww" localSheetId="0" hidden="1">{#N/A,#N/A,FALSE,"All In Labour Rates";#N/A,#N/A,FALSE,"Material Price List";#N/A,#N/A,FALSE,"Rate Build Up"}</definedName>
    <definedName name="ww" hidden="1">{#N/A,#N/A,FALSE,"All In Labour Rates";#N/A,#N/A,FALSE,"Material Price List";#N/A,#N/A,FALSE,"Rate Build Up"}</definedName>
    <definedName name="WX">'[12]All-in labour'!$J$38</definedName>
    <definedName name="ZIMRA">'[4]LABOUR RATES'!$J$40</definedName>
    <definedName name="zincprimer" localSheetId="0">#REF!</definedName>
    <definedName name="zincprimer">#REF!</definedName>
  </definedNames>
  <calcPr calcId="162913"/>
</workbook>
</file>

<file path=xl/calcChain.xml><?xml version="1.0" encoding="utf-8"?>
<calcChain xmlns="http://schemas.openxmlformats.org/spreadsheetml/2006/main">
  <c r="F34" i="12" l="1"/>
  <c r="F33" i="12"/>
  <c r="F32" i="12"/>
  <c r="F31" i="12"/>
  <c r="F30" i="12"/>
  <c r="F29" i="12"/>
  <c r="F28" i="12"/>
  <c r="F49" i="12" l="1"/>
  <c r="F51" i="12"/>
  <c r="F57" i="12"/>
  <c r="F47" i="12"/>
  <c r="F44" i="12"/>
  <c r="F35" i="12"/>
  <c r="F36" i="12"/>
  <c r="F37" i="12"/>
  <c r="F21" i="12"/>
  <c r="F22" i="12"/>
  <c r="F23" i="12"/>
  <c r="F24" i="12"/>
  <c r="F25" i="12"/>
  <c r="F26" i="12"/>
  <c r="F20" i="12"/>
  <c r="F55" i="12"/>
  <c r="F12" i="12"/>
  <c r="F13" i="12"/>
  <c r="F14" i="12"/>
  <c r="F15" i="12"/>
  <c r="F16" i="12"/>
  <c r="F17" i="12"/>
  <c r="F18" i="12"/>
  <c r="F19" i="12"/>
  <c r="F53" i="12"/>
  <c r="F11" i="12"/>
  <c r="F64" i="12" l="1"/>
  <c r="F71" i="12" s="1"/>
  <c r="F74" i="12" l="1"/>
  <c r="F77" i="12" s="1"/>
  <c r="F79" i="12" l="1"/>
  <c r="F81" i="12" s="1"/>
  <c r="F83" i="12" l="1"/>
  <c r="F85" i="12" s="1"/>
</calcChain>
</file>

<file path=xl/sharedStrings.xml><?xml version="1.0" encoding="utf-8"?>
<sst xmlns="http://schemas.openxmlformats.org/spreadsheetml/2006/main" count="83" uniqueCount="67">
  <si>
    <t>ITEM</t>
  </si>
  <si>
    <t>DESCRIPTION</t>
  </si>
  <si>
    <t>UNIT</t>
  </si>
  <si>
    <t>No</t>
  </si>
  <si>
    <t>ITEMS</t>
  </si>
  <si>
    <t>sum</t>
  </si>
  <si>
    <r>
      <t>m</t>
    </r>
    <r>
      <rPr>
        <vertAlign val="superscript"/>
        <sz val="12"/>
        <rFont val="Arial"/>
        <family val="2"/>
      </rPr>
      <t>3</t>
    </r>
  </si>
  <si>
    <t>TOTAL</t>
  </si>
  <si>
    <t>C.I. Fire hydrant complete with flanged riser pipe</t>
  </si>
  <si>
    <t xml:space="preserve">Fire hydrant boxes complete with </t>
  </si>
  <si>
    <t>cast iron cover</t>
  </si>
  <si>
    <t xml:space="preserve">Fire hydrant marker plates complete </t>
  </si>
  <si>
    <t>with posts</t>
  </si>
  <si>
    <t>Clamp Sadles</t>
  </si>
  <si>
    <t>75mm nb clamp saddles</t>
  </si>
  <si>
    <t>Supply and install house connections as detailed.</t>
  </si>
  <si>
    <t>Include for a marker using SWG12 wire wrapped</t>
  </si>
  <si>
    <t xml:space="preserve">around pipe and laid to the surface above the </t>
  </si>
  <si>
    <t>connection point.  Attach a steel plate painted yellow</t>
  </si>
  <si>
    <t>to indicate this position</t>
  </si>
  <si>
    <t>Double House connections</t>
  </si>
  <si>
    <t>Allow for liasing and connecting into existing water line</t>
  </si>
  <si>
    <t>PRELIMINARY AND GENERAL</t>
  </si>
  <si>
    <t>SUB- TOTAL</t>
  </si>
  <si>
    <t>TOTAL CARRIED TO FORM OF TENDER</t>
  </si>
  <si>
    <t>L</t>
  </si>
  <si>
    <t>H</t>
  </si>
  <si>
    <t>AMOUNT</t>
  </si>
  <si>
    <t>ITEM No.</t>
  </si>
  <si>
    <t>QTY</t>
  </si>
  <si>
    <t xml:space="preserve">RATE           </t>
  </si>
  <si>
    <t xml:space="preserve">AMOUNT (US$)      </t>
  </si>
  <si>
    <t>(i) Clean culvert  drains</t>
  </si>
  <si>
    <t xml:space="preserve">Supply all materials and construct 230mm thick  </t>
  </si>
  <si>
    <t>Excavate in any material for cleaning culverts, depth not exceeding 2m and cart offsite</t>
  </si>
  <si>
    <t>no.</t>
  </si>
  <si>
    <t>Supply all materials, deliver to site and construct gate valve chambers including cast iron cover and frame all as detailed on standard drawing for:</t>
  </si>
  <si>
    <t>a) 75mm dia</t>
  </si>
  <si>
    <t>brick headwalls with dimensions to match existing .</t>
  </si>
  <si>
    <t>Allow for disinfection of pipeline after completion of pressure tests</t>
  </si>
  <si>
    <t>A</t>
  </si>
  <si>
    <t>B</t>
  </si>
  <si>
    <t>C</t>
  </si>
  <si>
    <t>D</t>
  </si>
  <si>
    <t>E</t>
  </si>
  <si>
    <t xml:space="preserve">Removed Asbestos pipes to be stacked in the shed on the farm </t>
  </si>
  <si>
    <t>OUTSTANDING WORKS</t>
  </si>
  <si>
    <t>KEBOCHAD CIVILS OUTSTANDING WORKS</t>
  </si>
  <si>
    <t>M</t>
  </si>
  <si>
    <t>F</t>
  </si>
  <si>
    <t>G</t>
  </si>
  <si>
    <t>I</t>
  </si>
  <si>
    <t>J</t>
  </si>
  <si>
    <t>K</t>
  </si>
  <si>
    <t>KEBOCHAD OUTSTANDING CIVILS BILL SUMMARY PAGE</t>
  </si>
  <si>
    <t>ADD 15.5 % VAT</t>
  </si>
  <si>
    <t>Contractor to remove storm water drains excavated materials away from the drains to a distance that the spoils wont backfill into the drains</t>
  </si>
  <si>
    <t>Allow for pressure tests on water line</t>
  </si>
  <si>
    <t>Allow for backfilling on water line</t>
  </si>
  <si>
    <t>N</t>
  </si>
  <si>
    <t xml:space="preserve">Valve boxes complete with </t>
  </si>
  <si>
    <t xml:space="preserve">Valve marker plates complete </t>
  </si>
  <si>
    <t>O</t>
  </si>
  <si>
    <t>P</t>
  </si>
  <si>
    <t>Q</t>
  </si>
  <si>
    <t>80mm diameter gate valve</t>
  </si>
  <si>
    <t>CONTINGENCIES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</si>
</sst>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-&quot;US$&quot;* #,##0.00_-;\-&quot;US$&quot;* #,##0.00_-;_-&quot;US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 * #,##0.00_ ;_ * \-#,##0.00_ ;_ * &quot;-&quot;??_ ;_ @_ "/>
    <numFmt numFmtId="166" formatCode="#,##0.0"/>
    <numFmt numFmtId="167" formatCode="#,##0.000"/>
    <numFmt numFmtId="168" formatCode="_-&quot;R&quot;\ * #,##0.00_-;\-&quot;R&quot;\ * #,##0.00_-;_-&quot;R&quot;\ * &quot;-&quot;??_-;_-@_-"/>
    <numFmt numFmtId="169" formatCode="_(&quot;R&quot;* #,##0.00_);_(&quot;R&quot;* \(#,##0.00\);_(&quot;R&quot;* &quot;-&quot;??_);_(@_)"/>
    <numFmt numFmtId="170" formatCode="\$#,##0\ ;\(\$#,##0\)"/>
    <numFmt numFmtId="171" formatCode="_-[$$-409]* #,##0.00_ ;_-[$$-409]* \-#,##0.00\ ;_-[$$-409]* &quot;-&quot;??_ ;_-@_ "/>
    <numFmt numFmtId="172" formatCode="0.0"/>
    <numFmt numFmtId="173" formatCode="_-&quot;£&quot;* #,##0.00_-;\-&quot;£&quot;* #,##0.00_-;_-&quot;£&quot;* &quot;-&quot;??_-;_-@_-"/>
    <numFmt numFmtId="174" formatCode="_-* #,##0.00\ _D_M_-;\-* #,##0.00\ _D_M_-;_-* &quot;-&quot;??\ _D_M_-;_-@_-"/>
    <numFmt numFmtId="175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indexed="63"/>
      <name val="Calibri"/>
      <family val="2"/>
    </font>
    <font>
      <sz val="10"/>
      <name val="Times New Roman"/>
      <family val="1"/>
    </font>
    <font>
      <i/>
      <u/>
      <sz val="10"/>
      <name val="Times New Roman"/>
      <family val="1"/>
    </font>
    <font>
      <sz val="10"/>
      <color theme="1"/>
      <name val="Cambria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sz val="12"/>
      <color indexed="8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</font>
    <font>
      <sz val="10"/>
      <color rgb="FF000000"/>
      <name val="Arial"/>
      <family val="2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10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5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1" fillId="0" borderId="0"/>
    <xf numFmtId="0" fontId="4" fillId="0" borderId="0"/>
    <xf numFmtId="4" fontId="3" fillId="0" borderId="0" applyFont="0" applyFill="0" applyBorder="0" applyAlignment="0" applyProtection="0"/>
    <xf numFmtId="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7" applyProtection="0"/>
    <xf numFmtId="3" fontId="8" fillId="0" borderId="8" applyFill="0" applyAlignment="0" applyProtection="0"/>
    <xf numFmtId="3" fontId="8" fillId="0" borderId="8" applyFill="0" applyAlignment="0" applyProtection="0"/>
    <xf numFmtId="3" fontId="3" fillId="0" borderId="7" applyProtection="0"/>
    <xf numFmtId="166" fontId="3" fillId="0" borderId="8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8" applyProtection="0"/>
    <xf numFmtId="4" fontId="8" fillId="0" borderId="8" applyProtection="0"/>
    <xf numFmtId="167" fontId="3" fillId="0" borderId="8" applyProtection="0"/>
    <xf numFmtId="167" fontId="3" fillId="0" borderId="8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4" fillId="0" borderId="0" applyProtection="0"/>
    <xf numFmtId="2" fontId="4" fillId="0" borderId="0" applyProtection="0"/>
    <xf numFmtId="0" fontId="8" fillId="0" borderId="0" applyNumberFormat="0" applyFont="0" applyFill="0" applyBorder="0" applyAlignment="0" applyProtection="0">
      <protection locked="0"/>
    </xf>
    <xf numFmtId="0" fontId="6" fillId="0" borderId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9" fillId="0" borderId="7"/>
    <xf numFmtId="0" fontId="9" fillId="0" borderId="7"/>
    <xf numFmtId="171" fontId="7" fillId="2" borderId="9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1" fillId="0" borderId="0"/>
    <xf numFmtId="43" fontId="11" fillId="0" borderId="0" applyFont="0" applyFill="0" applyBorder="0" applyAlignment="0" applyProtection="0"/>
    <xf numFmtId="0" fontId="4" fillId="0" borderId="0"/>
    <xf numFmtId="4" fontId="4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174" fontId="3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/>
    <xf numFmtId="16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1" fillId="0" borderId="0"/>
    <xf numFmtId="0" fontId="1" fillId="0" borderId="0"/>
    <xf numFmtId="175" fontId="1" fillId="0" borderId="0" applyFont="0" applyFill="0" applyBorder="0" applyAlignment="0" applyProtection="0"/>
    <xf numFmtId="0" fontId="22" fillId="0" borderId="0"/>
    <xf numFmtId="9" fontId="2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75" fontId="3" fillId="0" borderId="0" applyFont="0" applyFill="0" applyBorder="0" applyAlignment="0" applyProtection="0"/>
  </cellStyleXfs>
  <cellXfs count="99">
    <xf numFmtId="0" fontId="0" fillId="0" borderId="0" xfId="0"/>
    <xf numFmtId="172" fontId="12" fillId="0" borderId="0" xfId="78" applyNumberFormat="1" applyFont="1" applyAlignment="1">
      <alignment horizontal="left"/>
    </xf>
    <xf numFmtId="172" fontId="13" fillId="0" borderId="0" xfId="78" applyNumberFormat="1" applyFont="1" applyAlignment="1">
      <alignment horizontal="left"/>
    </xf>
    <xf numFmtId="0" fontId="6" fillId="0" borderId="0" xfId="78" applyFont="1" applyAlignment="1">
      <alignment horizontal="center"/>
    </xf>
    <xf numFmtId="0" fontId="3" fillId="0" borderId="0" xfId="78" applyFont="1"/>
    <xf numFmtId="172" fontId="6" fillId="0" borderId="11" xfId="78" applyNumberFormat="1" applyFont="1" applyBorder="1" applyAlignment="1">
      <alignment horizontal="center"/>
    </xf>
    <xf numFmtId="0" fontId="4" fillId="0" borderId="1" xfId="78" applyFont="1" applyBorder="1" applyAlignment="1">
      <alignment horizontal="center"/>
    </xf>
    <xf numFmtId="3" fontId="4" fillId="0" borderId="1" xfId="78" applyNumberFormat="1" applyFont="1" applyBorder="1" applyAlignment="1">
      <alignment horizontal="center"/>
    </xf>
    <xf numFmtId="0" fontId="4" fillId="0" borderId="1" xfId="78" applyFont="1" applyBorder="1"/>
    <xf numFmtId="0" fontId="4" fillId="0" borderId="1" xfId="78" applyFont="1" applyBorder="1" applyAlignment="1">
      <alignment horizontal="left"/>
    </xf>
    <xf numFmtId="0" fontId="4" fillId="0" borderId="0" xfId="78" applyFont="1" applyAlignment="1">
      <alignment horizontal="left"/>
    </xf>
    <xf numFmtId="172" fontId="4" fillId="0" borderId="1" xfId="78" applyNumberFormat="1" applyFont="1" applyBorder="1" applyAlignment="1">
      <alignment horizontal="center"/>
    </xf>
    <xf numFmtId="3" fontId="6" fillId="0" borderId="0" xfId="78" applyNumberFormat="1" applyFont="1" applyAlignment="1">
      <alignment horizontal="center"/>
    </xf>
    <xf numFmtId="1" fontId="6" fillId="0" borderId="1" xfId="78" applyNumberFormat="1" applyFont="1" applyBorder="1" applyAlignment="1">
      <alignment horizontal="center"/>
    </xf>
    <xf numFmtId="0" fontId="6" fillId="0" borderId="1" xfId="78" applyFont="1" applyBorder="1"/>
    <xf numFmtId="166" fontId="4" fillId="0" borderId="1" xfId="78" applyNumberFormat="1" applyFont="1" applyBorder="1" applyAlignment="1">
      <alignment horizontal="center"/>
    </xf>
    <xf numFmtId="0" fontId="4" fillId="0" borderId="0" xfId="78" applyFont="1" applyAlignment="1">
      <alignment horizontal="center"/>
    </xf>
    <xf numFmtId="0" fontId="3" fillId="0" borderId="0" xfId="78" applyFont="1" applyAlignment="1">
      <alignment horizontal="center"/>
    </xf>
    <xf numFmtId="0" fontId="4" fillId="0" borderId="5" xfId="78" applyFont="1" applyBorder="1"/>
    <xf numFmtId="0" fontId="4" fillId="0" borderId="4" xfId="78" applyFont="1" applyBorder="1" applyAlignment="1">
      <alignment horizontal="center"/>
    </xf>
    <xf numFmtId="172" fontId="4" fillId="0" borderId="3" xfId="78" applyNumberFormat="1" applyFont="1" applyBorder="1" applyAlignment="1">
      <alignment horizontal="center"/>
    </xf>
    <xf numFmtId="39" fontId="4" fillId="0" borderId="6" xfId="8" applyNumberFormat="1" applyFont="1" applyBorder="1" applyAlignment="1" applyProtection="1">
      <alignment horizontal="left"/>
      <protection locked="0"/>
    </xf>
    <xf numFmtId="0" fontId="4" fillId="0" borderId="6" xfId="8" applyFont="1" applyBorder="1" applyAlignment="1">
      <alignment horizontal="left"/>
    </xf>
    <xf numFmtId="39" fontId="16" fillId="0" borderId="0" xfId="80" applyNumberFormat="1" applyFont="1" applyAlignment="1" applyProtection="1">
      <alignment horizontal="left"/>
      <protection locked="0"/>
    </xf>
    <xf numFmtId="0" fontId="6" fillId="0" borderId="0" xfId="78" applyFont="1" applyAlignment="1">
      <alignment horizontal="left"/>
    </xf>
    <xf numFmtId="3" fontId="4" fillId="0" borderId="0" xfId="78" applyNumberFormat="1" applyFont="1" applyAlignment="1">
      <alignment horizontal="center"/>
    </xf>
    <xf numFmtId="172" fontId="6" fillId="0" borderId="13" xfId="78" applyNumberFormat="1" applyFont="1" applyBorder="1" applyAlignment="1">
      <alignment horizontal="center"/>
    </xf>
    <xf numFmtId="0" fontId="6" fillId="0" borderId="13" xfId="78" applyFont="1" applyBorder="1" applyAlignment="1">
      <alignment horizontal="center"/>
    </xf>
    <xf numFmtId="0" fontId="4" fillId="0" borderId="12" xfId="78" applyFont="1" applyBorder="1" applyAlignment="1">
      <alignment horizontal="center"/>
    </xf>
    <xf numFmtId="3" fontId="4" fillId="0" borderId="14" xfId="78" applyNumberFormat="1" applyFont="1" applyBorder="1" applyAlignment="1">
      <alignment horizontal="center"/>
    </xf>
    <xf numFmtId="172" fontId="4" fillId="0" borderId="5" xfId="78" applyNumberFormat="1" applyFont="1" applyBorder="1" applyAlignment="1">
      <alignment horizontal="center"/>
    </xf>
    <xf numFmtId="3" fontId="4" fillId="0" borderId="15" xfId="78" applyNumberFormat="1" applyFont="1" applyBorder="1" applyAlignment="1">
      <alignment horizontal="center"/>
    </xf>
    <xf numFmtId="0" fontId="6" fillId="0" borderId="5" xfId="78" applyFont="1" applyBorder="1"/>
    <xf numFmtId="0" fontId="12" fillId="0" borderId="5" xfId="78" applyFont="1" applyBorder="1"/>
    <xf numFmtId="9" fontId="4" fillId="0" borderId="0" xfId="78" applyNumberFormat="1" applyFont="1" applyAlignment="1">
      <alignment horizontal="center"/>
    </xf>
    <xf numFmtId="0" fontId="6" fillId="0" borderId="3" xfId="78" applyFont="1" applyBorder="1"/>
    <xf numFmtId="3" fontId="4" fillId="0" borderId="16" xfId="78" applyNumberFormat="1" applyFont="1" applyBorder="1" applyAlignment="1">
      <alignment horizontal="center"/>
    </xf>
    <xf numFmtId="1" fontId="6" fillId="0" borderId="2" xfId="78" applyNumberFormat="1" applyFont="1" applyBorder="1" applyAlignment="1">
      <alignment horizontal="center"/>
    </xf>
    <xf numFmtId="3" fontId="3" fillId="0" borderId="0" xfId="78" applyNumberFormat="1" applyFont="1"/>
    <xf numFmtId="172" fontId="6" fillId="0" borderId="10" xfId="78" applyNumberFormat="1" applyFont="1" applyBorder="1" applyAlignment="1">
      <alignment horizontal="center"/>
    </xf>
    <xf numFmtId="172" fontId="17" fillId="0" borderId="0" xfId="78" applyNumberFormat="1" applyFont="1" applyAlignment="1">
      <alignment horizontal="left"/>
    </xf>
    <xf numFmtId="3" fontId="4" fillId="0" borderId="1" xfId="78" applyNumberFormat="1" applyFont="1" applyBorder="1"/>
    <xf numFmtId="164" fontId="4" fillId="0" borderId="1" xfId="87" applyFont="1" applyBorder="1" applyAlignment="1">
      <alignment horizontal="center"/>
    </xf>
    <xf numFmtId="164" fontId="6" fillId="0" borderId="0" xfId="87" applyFont="1" applyBorder="1" applyAlignment="1">
      <alignment horizontal="center"/>
    </xf>
    <xf numFmtId="164" fontId="4" fillId="0" borderId="0" xfId="87" applyFont="1" applyBorder="1" applyAlignment="1">
      <alignment horizontal="center"/>
    </xf>
    <xf numFmtId="164" fontId="4" fillId="0" borderId="4" xfId="87" applyFont="1" applyBorder="1" applyAlignment="1">
      <alignment horizontal="center"/>
    </xf>
    <xf numFmtId="164" fontId="4" fillId="0" borderId="1" xfId="87" applyFont="1" applyFill="1" applyBorder="1" applyAlignment="1">
      <alignment horizontal="center"/>
    </xf>
    <xf numFmtId="164" fontId="4" fillId="0" borderId="1" xfId="87" applyFont="1" applyFill="1" applyBorder="1"/>
    <xf numFmtId="164" fontId="16" fillId="0" borderId="0" xfId="87" applyFont="1" applyBorder="1" applyAlignment="1" applyProtection="1">
      <alignment horizontal="left"/>
      <protection locked="0"/>
    </xf>
    <xf numFmtId="164" fontId="3" fillId="0" borderId="0" xfId="87" applyFont="1"/>
    <xf numFmtId="164" fontId="6" fillId="0" borderId="13" xfId="87" applyFont="1" applyBorder="1" applyAlignment="1">
      <alignment horizontal="center" wrapText="1"/>
    </xf>
    <xf numFmtId="164" fontId="4" fillId="0" borderId="5" xfId="87" applyFont="1" applyBorder="1" applyAlignment="1">
      <alignment horizontal="right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center" wrapText="1"/>
    </xf>
    <xf numFmtId="0" fontId="4" fillId="0" borderId="0" xfId="92" applyFont="1"/>
    <xf numFmtId="0" fontId="4" fillId="0" borderId="1" xfId="78" applyFont="1" applyFill="1" applyBorder="1" applyAlignment="1">
      <alignment horizontal="center"/>
    </xf>
    <xf numFmtId="0" fontId="4" fillId="0" borderId="1" xfId="78" applyFont="1" applyFill="1" applyBorder="1" applyAlignment="1">
      <alignment horizontal="left"/>
    </xf>
    <xf numFmtId="3" fontId="4" fillId="0" borderId="1" xfId="78" applyNumberFormat="1" applyFont="1" applyFill="1" applyBorder="1" applyAlignment="1">
      <alignment horizontal="center"/>
    </xf>
    <xf numFmtId="0" fontId="4" fillId="0" borderId="1" xfId="78" applyFont="1" applyFill="1" applyBorder="1"/>
    <xf numFmtId="3" fontId="4" fillId="0" borderId="0" xfId="92" applyNumberFormat="1" applyFont="1" applyAlignment="1">
      <alignment horizontal="center" vertical="top" wrapText="1"/>
    </xf>
    <xf numFmtId="0" fontId="6" fillId="0" borderId="17" xfId="92" applyFont="1" applyBorder="1" applyAlignment="1">
      <alignment horizontal="center" vertical="top" wrapText="1"/>
    </xf>
    <xf numFmtId="4" fontId="6" fillId="0" borderId="17" xfId="92" applyNumberFormat="1" applyFont="1" applyBorder="1" applyAlignment="1">
      <alignment horizontal="center" vertical="top" wrapText="1"/>
    </xf>
    <xf numFmtId="172" fontId="6" fillId="0" borderId="1" xfId="50" applyNumberFormat="1" applyFont="1" applyBorder="1" applyAlignment="1">
      <alignment horizontal="center"/>
    </xf>
    <xf numFmtId="0" fontId="6" fillId="0" borderId="1" xfId="50" applyFont="1" applyBorder="1"/>
    <xf numFmtId="0" fontId="6" fillId="0" borderId="19" xfId="50" applyFont="1" applyBorder="1" applyAlignment="1">
      <alignment horizontal="center"/>
    </xf>
    <xf numFmtId="1" fontId="6" fillId="0" borderId="19" xfId="50" applyNumberFormat="1" applyFont="1" applyBorder="1" applyAlignment="1">
      <alignment horizontal="center"/>
    </xf>
    <xf numFmtId="0" fontId="12" fillId="0" borderId="1" xfId="50" applyFont="1" applyBorder="1" applyAlignment="1">
      <alignment horizontal="left"/>
    </xf>
    <xf numFmtId="0" fontId="4" fillId="0" borderId="1" xfId="50" applyFont="1" applyBorder="1" applyAlignment="1">
      <alignment horizontal="center"/>
    </xf>
    <xf numFmtId="1" fontId="4" fillId="0" borderId="1" xfId="50" applyNumberFormat="1" applyFont="1" applyBorder="1" applyAlignment="1">
      <alignment horizontal="center"/>
    </xf>
    <xf numFmtId="0" fontId="4" fillId="0" borderId="1" xfId="92" applyFont="1" applyBorder="1" applyAlignment="1">
      <alignment horizontal="left" vertical="top" wrapText="1"/>
    </xf>
    <xf numFmtId="0" fontId="4" fillId="0" borderId="1" xfId="92" applyFont="1" applyBorder="1" applyAlignment="1">
      <alignment horizontal="center" vertical="top" wrapText="1"/>
    </xf>
    <xf numFmtId="175" fontId="4" fillId="0" borderId="1" xfId="99" applyFont="1" applyFill="1" applyBorder="1" applyAlignment="1">
      <alignment horizontal="center" vertical="top" wrapText="1"/>
    </xf>
    <xf numFmtId="4" fontId="4" fillId="0" borderId="1" xfId="92" applyNumberFormat="1" applyFont="1" applyBorder="1" applyAlignment="1">
      <alignment horizontal="center" vertical="top" wrapText="1"/>
    </xf>
    <xf numFmtId="4" fontId="4" fillId="0" borderId="1" xfId="92" applyNumberFormat="1" applyFont="1" applyBorder="1" applyAlignment="1">
      <alignment horizontal="center" vertical="center" wrapText="1"/>
    </xf>
    <xf numFmtId="0" fontId="4" fillId="0" borderId="1" xfId="92" applyFont="1" applyBorder="1" applyAlignment="1">
      <alignment horizontal="right" vertical="top" wrapText="1"/>
    </xf>
    <xf numFmtId="0" fontId="4" fillId="0" borderId="20" xfId="92" applyFont="1" applyBorder="1" applyAlignment="1">
      <alignment horizontal="left" vertical="top" wrapText="1"/>
    </xf>
    <xf numFmtId="0" fontId="6" fillId="0" borderId="21" xfId="92" applyFont="1" applyBorder="1"/>
    <xf numFmtId="0" fontId="6" fillId="0" borderId="0" xfId="92" applyFont="1"/>
    <xf numFmtId="43" fontId="4" fillId="0" borderId="0" xfId="88" applyFont="1"/>
    <xf numFmtId="43" fontId="6" fillId="0" borderId="18" xfId="88" applyFont="1" applyFill="1" applyBorder="1" applyAlignment="1">
      <alignment horizontal="center" vertical="center" wrapText="1"/>
    </xf>
    <xf numFmtId="43" fontId="6" fillId="0" borderId="19" xfId="88" applyFont="1" applyBorder="1" applyAlignment="1">
      <alignment horizontal="center"/>
    </xf>
    <xf numFmtId="43" fontId="4" fillId="0" borderId="1" xfId="88" applyFont="1" applyBorder="1" applyAlignment="1">
      <alignment horizontal="center"/>
    </xf>
    <xf numFmtId="43" fontId="4" fillId="0" borderId="1" xfId="88" applyFont="1" applyBorder="1" applyAlignment="1">
      <alignment horizontal="left" vertical="top" wrapText="1"/>
    </xf>
    <xf numFmtId="43" fontId="4" fillId="0" borderId="1" xfId="88" applyFont="1" applyBorder="1" applyAlignment="1">
      <alignment horizontal="center" vertical="top" wrapText="1"/>
    </xf>
    <xf numFmtId="43" fontId="4" fillId="0" borderId="1" xfId="88" applyFont="1" applyBorder="1" applyAlignment="1">
      <alignment horizontal="right" vertical="top" wrapText="1"/>
    </xf>
    <xf numFmtId="43" fontId="4" fillId="0" borderId="20" xfId="88" applyFont="1" applyBorder="1" applyAlignment="1">
      <alignment horizontal="left" vertical="top" wrapText="1"/>
    </xf>
    <xf numFmtId="43" fontId="6" fillId="0" borderId="21" xfId="88" applyFont="1" applyBorder="1"/>
    <xf numFmtId="43" fontId="4" fillId="0" borderId="5" xfId="88" applyFont="1" applyBorder="1" applyAlignment="1">
      <alignment horizontal="center" vertical="top" wrapText="1"/>
    </xf>
    <xf numFmtId="0" fontId="4" fillId="0" borderId="0" xfId="92" applyFont="1" applyBorder="1"/>
    <xf numFmtId="164" fontId="4" fillId="0" borderId="22" xfId="87" applyFont="1" applyBorder="1" applyAlignment="1">
      <alignment horizontal="center"/>
    </xf>
    <xf numFmtId="0" fontId="12" fillId="0" borderId="0" xfId="92" applyFont="1" applyAlignment="1">
      <alignment horizontal="center"/>
    </xf>
    <xf numFmtId="0" fontId="4" fillId="0" borderId="20" xfId="92" applyFont="1" applyBorder="1" applyAlignment="1">
      <alignment horizontal="center" vertical="top" wrapText="1"/>
    </xf>
    <xf numFmtId="0" fontId="6" fillId="0" borderId="21" xfId="92" applyFont="1" applyBorder="1" applyAlignment="1">
      <alignment horizontal="center"/>
    </xf>
    <xf numFmtId="39" fontId="16" fillId="0" borderId="0" xfId="80" applyNumberFormat="1" applyFont="1" applyAlignment="1" applyProtection="1">
      <alignment horizontal="center"/>
      <protection locked="0"/>
    </xf>
    <xf numFmtId="172" fontId="13" fillId="0" borderId="0" xfId="78" applyNumberFormat="1" applyFont="1" applyAlignment="1">
      <alignment horizontal="center"/>
    </xf>
    <xf numFmtId="172" fontId="14" fillId="0" borderId="0" xfId="78" applyNumberFormat="1" applyFont="1" applyAlignment="1">
      <alignment horizontal="center"/>
    </xf>
    <xf numFmtId="0" fontId="4" fillId="0" borderId="0" xfId="92" applyFont="1" applyAlignment="1">
      <alignment horizontal="center"/>
    </xf>
    <xf numFmtId="164" fontId="6" fillId="0" borderId="23" xfId="87" applyFont="1" applyBorder="1" applyAlignment="1">
      <alignment horizontal="center"/>
    </xf>
    <xf numFmtId="164" fontId="6" fillId="0" borderId="24" xfId="87" applyFont="1" applyBorder="1" applyAlignment="1">
      <alignment horizontal="center"/>
    </xf>
  </cellXfs>
  <cellStyles count="104">
    <cellStyle name="Comma" xfId="88" builtinId="3"/>
    <cellStyle name="Comma 10" xfId="79"/>
    <cellStyle name="Comma 10 2" xfId="101"/>
    <cellStyle name="Comma 11" xfId="84"/>
    <cellStyle name="Comma 12" xfId="81"/>
    <cellStyle name="Comma 2" xfId="3"/>
    <cellStyle name="Comma 2 2" xfId="6"/>
    <cellStyle name="Comma 2 2 2" xfId="12"/>
    <cellStyle name="Comma 2 2 3" xfId="68"/>
    <cellStyle name="Comma 2 3" xfId="5"/>
    <cellStyle name="Comma 2 4" xfId="11"/>
    <cellStyle name="Comma 2 5" xfId="72"/>
    <cellStyle name="Comma 2 5 2" xfId="66"/>
    <cellStyle name="Comma 2 7" xfId="99"/>
    <cellStyle name="Comma 2 8" xfId="96"/>
    <cellStyle name="Comma 3" xfId="7"/>
    <cellStyle name="Comma 3 2" xfId="14"/>
    <cellStyle name="Comma 3 2 2" xfId="15"/>
    <cellStyle name="Comma 3 2 3" xfId="76"/>
    <cellStyle name="Comma 3 2 5" xfId="103"/>
    <cellStyle name="Comma 3 3" xfId="16"/>
    <cellStyle name="Comma 3 4" xfId="13"/>
    <cellStyle name="Comma 3 5" xfId="75"/>
    <cellStyle name="Comma 4" xfId="17"/>
    <cellStyle name="Comma 4 2" xfId="18"/>
    <cellStyle name="Comma 4 2 2" xfId="70"/>
    <cellStyle name="Comma 4 3" xfId="74"/>
    <cellStyle name="Comma 5" xfId="19"/>
    <cellStyle name="Comma 6" xfId="20"/>
    <cellStyle name="Comma 6 2" xfId="21"/>
    <cellStyle name="Comma 7" xfId="22"/>
    <cellStyle name="Comma 8" xfId="23"/>
    <cellStyle name="Comma 8 2" xfId="24"/>
    <cellStyle name="Comma 9" xfId="1"/>
    <cellStyle name="Comma0" xfId="25"/>
    <cellStyle name="Comma0 2" xfId="26"/>
    <cellStyle name="Comma0 3" xfId="27"/>
    <cellStyle name="Comma0 4" xfId="28"/>
    <cellStyle name="Comma1" xfId="29"/>
    <cellStyle name="Comma1 2" xfId="30"/>
    <cellStyle name="Comma1 2 2" xfId="31"/>
    <cellStyle name="Comma1 3" xfId="32"/>
    <cellStyle name="Comma2" xfId="33"/>
    <cellStyle name="Comma3" xfId="34"/>
    <cellStyle name="Comma3 2" xfId="35"/>
    <cellStyle name="Currency" xfId="87" builtinId="4"/>
    <cellStyle name="Currency 2" xfId="36"/>
    <cellStyle name="Currency 2 2" xfId="37"/>
    <cellStyle name="Currency 2 2 2" xfId="90"/>
    <cellStyle name="Currency 2 3" xfId="67"/>
    <cellStyle name="Currency 2 4" xfId="82"/>
    <cellStyle name="Currency 3" xfId="38"/>
    <cellStyle name="Currency 3 2" xfId="39"/>
    <cellStyle name="Currency 4" xfId="86"/>
    <cellStyle name="Currency 5" xfId="93"/>
    <cellStyle name="Currency0" xfId="40"/>
    <cellStyle name="Currency0 2" xfId="41"/>
    <cellStyle name="Date" xfId="42"/>
    <cellStyle name="F3" xfId="85"/>
    <cellStyle name="Fixed" xfId="43"/>
    <cellStyle name="HEADING1" xfId="44"/>
    <cellStyle name="HEADING2" xfId="45"/>
    <cellStyle name="Normal" xfId="0" builtinId="0"/>
    <cellStyle name="Normal 10" xfId="95"/>
    <cellStyle name="Normal 11" xfId="92"/>
    <cellStyle name="Normal 2" xfId="2"/>
    <cellStyle name="Normal 2 2" xfId="8"/>
    <cellStyle name="Normal 2 2 2" xfId="47"/>
    <cellStyle name="Normal 2 2 3" xfId="71"/>
    <cellStyle name="Normal 2 3" xfId="46"/>
    <cellStyle name="Normal 2 3 2" xfId="77"/>
    <cellStyle name="Normal 2 3 3" xfId="89"/>
    <cellStyle name="Normal 3" xfId="9"/>
    <cellStyle name="Normal 3 2" xfId="49"/>
    <cellStyle name="Normal 3 2 2" xfId="50"/>
    <cellStyle name="Normal 3 2 3" xfId="69"/>
    <cellStyle name="Normal 3 3" xfId="51"/>
    <cellStyle name="Normal 3 4" xfId="48"/>
    <cellStyle name="Normal 3 5" xfId="73"/>
    <cellStyle name="Normal 3 6" xfId="80"/>
    <cellStyle name="Normal 4" xfId="10"/>
    <cellStyle name="Normal 4 2" xfId="53"/>
    <cellStyle name="Normal 4 3" xfId="52"/>
    <cellStyle name="Normal 4 4" xfId="100"/>
    <cellStyle name="Normal 5" xfId="4"/>
    <cellStyle name="Normal 5 2" xfId="55"/>
    <cellStyle name="Normal 5 3" xfId="56"/>
    <cellStyle name="Normal 5 4" xfId="54"/>
    <cellStyle name="Normal 6" xfId="57"/>
    <cellStyle name="Normal 6 2" xfId="97"/>
    <cellStyle name="Normal 7" xfId="58"/>
    <cellStyle name="Normal 8" xfId="78"/>
    <cellStyle name="Normal 8 2" xfId="102"/>
    <cellStyle name="Normal 9" xfId="83"/>
    <cellStyle name="Normal 9 2" xfId="94"/>
    <cellStyle name="or" xfId="59"/>
    <cellStyle name="or 2" xfId="60"/>
    <cellStyle name="Output 2" xfId="61"/>
    <cellStyle name="Percent 2" xfId="62"/>
    <cellStyle name="Percent 2 2" xfId="63"/>
    <cellStyle name="Percent 3" xfId="64"/>
    <cellStyle name="Percent 3 2" xfId="65"/>
    <cellStyle name="Percent 3 3" xfId="91"/>
    <cellStyle name="Percent 4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nnis/c/AM%205320/SCHOOL%20OF%20MINES%20TEND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SY\Active%20Jobs\Work\2011%2010%2017%20-%20PPC%20Coleen%20Bawn%20Blasting%20Zerobas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ll%20Users\Documents\boq%20house%20kaing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HP%202000/Desktop/2018/LORETO%20MISSION-%20fix%20and%20supply/MULTI-PURPOSE%20SCHOOL%20HALL%20-edite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nnis\c\Millin.com\ZIMRA%20HOUSE%20DEVELOPMEN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702%20MERWEDE%20TOWNSHIP/Tender%20Documents/Merwende%20High%20density%20Tender%20%20Adjudicatio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SY\Active%20Jobs\Documents%20and%20Settings\MikeP\My%20Documents\KWB\Zimasco%20Zerobase\South%20Certificate%20July%20200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etwin\c\My%20Documents\My%20Documents\My%20Pictures\My%20Documents\Moyo%20Files\DENNIS\TENDERS\BEITBRIDGE\ZESA%20BEITBRIDGE%20RATE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SY\Active%20Jobs\2009%20Tenders\REFORMED%20CHURCH%20WESTLEY\teddys%20flush\p%20&amp;%20gs%20masvingo\teddy\TARIS%20PROJECTS\ZIMDEF\B.O.Q\Zimdef%20Masvingo%20students%20residence%20FIN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nnis\c\letwin\ZIMRA%20BULAWAYO\ZIMRA%20BULAWAYO\RATES%20BUILD%20UP%20(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cretary\alex\ZIMBABWE%20refUS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cretary\alex\ESM2\My%20Documents\Moyo%20Files\BULAWAYO\RATES%20BUILD%20UP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apf\c\My%20Documents\My%20Documents\My%20Pictures\My%20Documents\Moyo%20Files\AIRPORT%20MQABUKO\JOSHUA%20NKOMO%20AIRPO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arare%20II%20-%20April%2004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apf\c\My%20Documents\meshah\ESM2\My%20Documents\Moyo%20Files\BULAWAYO\RATES%20BUILD%20UP%20(2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SY\Active%20Jobs\Users\tseisim\AppData\Local\Microsoft\Windows\Temporary%20Internet%20Files\Content.Outlook\OIGMR4KN\Unki%20Mine%20Tailings%20Dam%20Starter%20Wall%201m%20Raising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RIABLE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apf\c\My%20Documents\meshah\N.%20M.%20B%20BELMONT%20BYO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egratedconstprojects-my.sharepoint.com/RAINI/90005a7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RAINI/90005a7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SY\Active%20Jobs\Documents%20and%20Settings\Default\My%20Documents\TOM\JRG-O&amp;O-DUTY%20ADJUSTED%201.06.04%20CI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8CE071AF\Zimra%20scanner%20project%20RATES%20AND%20ALLOWAB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cretary\alex\ESM2\My%20Documents\Moyo%20Files\BULAWAYO\BEVERLEY%20BUILDING%20SOCIETY%20BYO%20RATES2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cretary\alex\ESM2\Dennis\Sites\EPZ%20BEITBRIDGE\EPZ%20CONTRACT%20REPORT%20AUG%200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8EFE7551\Econet%20Tower%20Ncema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egratedconstprojects-my.sharepoint.com/Calder/Shared/!Q&amp;S3/030007%20Acreknowe%20WTW/2.0%20Design/2.2%20Process%20&amp;%20Modelling/Calculations/Coagulation%20with%20Filtration%20-%20Acreknow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Calder/Shared/!Q&amp;S3/030007%20Acreknowe%20WTW/2.0%20Design/2.2%20Process%20&amp;%20Modelling/Calculations/Coagulation%20with%20Filtration%20-%20Acreknow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nnis\c\AM%205320\SCHOOL%20OF%20MINES%20TENDE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SY\Active%20Jobs\2009%20Tenders\REFORMED%20CHURCH%20WESTLEY\Documents%20and%20Settings\All%20Users\Documents\boq%20house%20kaing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M%205320\ZIMRA%20HOUSE%20DEVELOPMEN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bindi\SharedDocs\Documents%20and%20Settings\user\My%20Documents\ALL%20TENDERS\UNSUCCESSFUL%20TENDERS\ESM2\My%20Documents\Moyo%20Files\BULAWAYO\RATES%20BUILD%20UP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bindi\SharedDocs\Documents%20and%20Settings\user\My%20Documents\ALL%20TENDERS\UNSUCCESSFUL%20TENDERS\ESM2\My%20Documents\Moyo%20Files\BULAWAYO\BEVERLEY%20BUILDING%20SOCIETY%20BYO%20RATES2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ZESA%20BEITBRIDGE%20RA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UR RATES"/>
      <sheetName val="REBAR"/>
      <sheetName val="roof cov carp"/>
      <sheetName val="pavings  flng"/>
      <sheetName val="EXCAVATIONS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Variables"/>
      <sheetName val="Labour costs"/>
      <sheetName val="Plant costs"/>
      <sheetName val="Furakawa"/>
      <sheetName val="P&amp;G costs"/>
      <sheetName val="Rates buildup"/>
      <sheetName val="Blast design 0-22m 125"/>
      <sheetName val="Stemming 125"/>
      <sheetName val="Monthly Claim"/>
    </sheetNames>
    <sheetDataSet>
      <sheetData sheetId="0">
        <row r="6">
          <cell r="C6">
            <v>0.05</v>
          </cell>
        </row>
        <row r="7">
          <cell r="C7">
            <v>0.1</v>
          </cell>
        </row>
      </sheetData>
      <sheetData sheetId="1">
        <row r="37">
          <cell r="C37">
            <v>2.4900000000000002</v>
          </cell>
          <cell r="D37">
            <v>2.4900000000000002</v>
          </cell>
          <cell r="E37">
            <v>2.7</v>
          </cell>
          <cell r="F37">
            <v>2.7</v>
          </cell>
          <cell r="G37">
            <v>3.11</v>
          </cell>
          <cell r="H37">
            <v>3.53</v>
          </cell>
          <cell r="I37">
            <v>3.94</v>
          </cell>
          <cell r="J37">
            <v>4.3600000000000003</v>
          </cell>
          <cell r="K37">
            <v>4.7699999999999996</v>
          </cell>
        </row>
        <row r="55">
          <cell r="D55">
            <v>0.09</v>
          </cell>
        </row>
      </sheetData>
      <sheetData sheetId="2"/>
      <sheetData sheetId="3"/>
      <sheetData sheetId="4">
        <row r="3">
          <cell r="C3">
            <v>150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isation "/>
      <sheetName val="Summary"/>
      <sheetName val="Designs &amp; unblocking"/>
      <sheetName val="P &amp; G's "/>
      <sheetName val="Salaries "/>
      <sheetName val="db schedules"/>
      <sheetName val="OCT 2007 Labour rates"/>
      <sheetName val="Basic Price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cCover 1"/>
      <sheetName val="Cover 2"/>
      <sheetName val="P &amp; G Cover"/>
      <sheetName val="Measured Work Summary"/>
      <sheetName val="Final Summary"/>
      <sheetName val="Summary GRND FL"/>
      <sheetName val="GRND FL BILL "/>
      <sheetName val="PROVISIONALS"/>
      <sheetName val="PS AND GS"/>
      <sheetName val="Rebar"/>
      <sheetName val="Schedule of materials draft"/>
      <sheetName val="Constants"/>
      <sheetName val="Summary FFL "/>
      <sheetName val="Sheet1"/>
      <sheetName val="P &amp; G breakdown"/>
      <sheetName val="FFLR  BILL "/>
      <sheetName val="GRND FL DRAFT BILL"/>
      <sheetName val="FFLR DRAFT BILL"/>
      <sheetName val="ABSTRACT"/>
      <sheetName val="Basic price list"/>
      <sheetName val="Schedule of materials "/>
      <sheetName val="cashflow"/>
      <sheetName val="plant"/>
      <sheetName val="labour"/>
      <sheetName val="All-in labour"/>
      <sheetName val="excavations"/>
      <sheetName val="concret rates"/>
      <sheetName val="reinfrc rate"/>
      <sheetName val="brick rate"/>
      <sheetName val="roof coverings rates"/>
      <sheetName val="joinery rates"/>
      <sheetName val="plaster rates"/>
      <sheetName val="paving rates"/>
      <sheetName val=" painting rates"/>
      <sheetName val="External Works"/>
      <sheetName val="Provisional Sums"/>
      <sheetName val="price list"/>
      <sheetName val="rebar takeo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D8">
            <v>11.5</v>
          </cell>
        </row>
      </sheetData>
      <sheetData sheetId="21"/>
      <sheetData sheetId="22"/>
      <sheetData sheetId="23">
        <row r="17">
          <cell r="E17">
            <v>17.25</v>
          </cell>
        </row>
      </sheetData>
      <sheetData sheetId="24">
        <row r="8">
          <cell r="D8">
            <v>2.7</v>
          </cell>
        </row>
      </sheetData>
      <sheetData sheetId="25">
        <row r="38">
          <cell r="F38">
            <v>2.3450503028895766</v>
          </cell>
          <cell r="G38">
            <v>2.3450503028895766</v>
          </cell>
          <cell r="H38">
            <v>2.4150319618163056</v>
          </cell>
          <cell r="I38">
            <v>2.4290282936016507</v>
          </cell>
          <cell r="J38">
            <v>3.608723567595459</v>
          </cell>
          <cell r="K38">
            <v>3.608723567595459</v>
          </cell>
          <cell r="L38">
            <v>3.8746538715170273</v>
          </cell>
          <cell r="M38">
            <v>4.1125915118679055</v>
          </cell>
          <cell r="N38">
            <v>4.3925181475748181</v>
          </cell>
        </row>
      </sheetData>
      <sheetData sheetId="26"/>
      <sheetData sheetId="27"/>
      <sheetData sheetId="28"/>
      <sheetData sheetId="29"/>
      <sheetData sheetId="30"/>
      <sheetData sheetId="31"/>
      <sheetData sheetId="32">
        <row r="34">
          <cell r="G34">
            <v>10.5</v>
          </cell>
        </row>
      </sheetData>
      <sheetData sheetId="33"/>
      <sheetData sheetId="34"/>
      <sheetData sheetId="35"/>
      <sheetData sheetId="36"/>
      <sheetData sheetId="37">
        <row r="6">
          <cell r="D6">
            <v>230</v>
          </cell>
        </row>
      </sheetData>
      <sheetData sheetId="3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UR RATES"/>
      <sheetName val="REBAR"/>
      <sheetName val="carpentry"/>
      <sheetName val="PLASTERING"/>
      <sheetName val="pavings  flng"/>
      <sheetName val="IRONMONGER"/>
      <sheetName val="CONCRETE R"/>
      <sheetName val="FM PROGRAMME"/>
      <sheetName val="FM ALLOWABLE"/>
      <sheetName val="FM PAINTING"/>
      <sheetName val="BST MONTROSE CONCRETE"/>
      <sheetName val="BST MAT SCHEDULE"/>
      <sheetName val="BST MONTROSE"/>
      <sheetName val=" MOTROSE ALLOWABLES"/>
      <sheetName val="CONCRETE DATA"/>
      <sheetName val="BRICKWORK"/>
      <sheetName val="FENCING  PATH WAYS"/>
      <sheetName val="EXCAVATIONS rates"/>
    </sheetNames>
    <sheetDataSet>
      <sheetData sheetId="0">
        <row r="40">
          <cell r="H40">
            <v>96.656950146542826</v>
          </cell>
          <cell r="I40">
            <v>111.34747802683178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Comparison (2)"/>
      <sheetName val="Summary Comparison"/>
      <sheetName val="Fossil"/>
      <sheetName val="Rodcroft"/>
      <sheetName val="R Davis"/>
      <sheetName val="Masimba"/>
      <sheetName val="Tensor"/>
      <sheetName val="Roads"/>
      <sheetName val="Stormwate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G8">
            <v>12754</v>
          </cell>
        </row>
        <row r="10">
          <cell r="G10">
            <v>7753.5</v>
          </cell>
        </row>
        <row r="12">
          <cell r="G12">
            <v>581.51250000000005</v>
          </cell>
        </row>
        <row r="14">
          <cell r="G14">
            <v>7753.5</v>
          </cell>
        </row>
        <row r="16">
          <cell r="G16">
            <v>1319.1224999999999</v>
          </cell>
        </row>
        <row r="18">
          <cell r="G18">
            <v>361.42500000000001</v>
          </cell>
        </row>
        <row r="20">
          <cell r="G20">
            <v>953.77499999999986</v>
          </cell>
        </row>
        <row r="24">
          <cell r="G24">
            <v>5471.55</v>
          </cell>
        </row>
        <row r="26">
          <cell r="G26">
            <v>39.445</v>
          </cell>
        </row>
        <row r="28">
          <cell r="G28">
            <v>21.35</v>
          </cell>
        </row>
        <row r="30">
          <cell r="G30">
            <v>23.236499999999999</v>
          </cell>
        </row>
        <row r="32">
          <cell r="G32">
            <v>14.945</v>
          </cell>
        </row>
        <row r="34">
          <cell r="G34">
            <v>7295.4</v>
          </cell>
        </row>
        <row r="36">
          <cell r="G36">
            <v>4909.05</v>
          </cell>
        </row>
      </sheetData>
      <sheetData sheetId="8">
        <row r="5">
          <cell r="C5">
            <v>166.5</v>
          </cell>
        </row>
        <row r="7">
          <cell r="C7">
            <v>287.99999999999994</v>
          </cell>
        </row>
        <row r="9">
          <cell r="C9">
            <v>75</v>
          </cell>
        </row>
        <row r="11">
          <cell r="C11">
            <v>16.940000000000001</v>
          </cell>
        </row>
        <row r="13">
          <cell r="C13">
            <v>3.36</v>
          </cell>
        </row>
        <row r="17">
          <cell r="C17">
            <v>59.535000000000004</v>
          </cell>
        </row>
        <row r="23">
          <cell r="C23">
            <v>4.0200000000000005</v>
          </cell>
        </row>
      </sheetData>
      <sheetData sheetId="9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Variables"/>
      <sheetName val="Labour"/>
      <sheetName val="Tamrock Cost 102mm"/>
      <sheetName val="Tamrock Cost 115mm"/>
      <sheetName val="Running Costs"/>
      <sheetName val="Summary"/>
      <sheetName val="Monthly Claim"/>
      <sheetName val="Measurements"/>
      <sheetName val="Statement"/>
      <sheetName val="Dayworks"/>
      <sheetName val="BUILD UP 0-22m 102"/>
      <sheetName val="BUILD UP 0-22m 115"/>
      <sheetName val="Blast design 0-22m 102"/>
      <sheetName val="Blast design 0-22m 115"/>
      <sheetName val="Stemming 102"/>
      <sheetName val="Stemming 115"/>
    </sheetNames>
    <sheetDataSet>
      <sheetData sheetId="0">
        <row r="12">
          <cell r="C12">
            <v>10.27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ur rates"/>
      <sheetName val="MATERIAL"/>
      <sheetName val="PLANT"/>
      <sheetName val="EXCAVATION"/>
      <sheetName val="CONCRETE"/>
      <sheetName val="CONCRETE (2)"/>
      <sheetName val="  REBAR"/>
      <sheetName val="BRICKWORK"/>
      <sheetName val="LINTOLS"/>
      <sheetName val=" NUST BWK"/>
      <sheetName val="JOINERY &amp; IRONMONGERY"/>
      <sheetName val="PLASTERING"/>
      <sheetName val="PLASTERING (2)"/>
      <sheetName val="plastering (3)"/>
      <sheetName val="SCREEDS"/>
      <sheetName val="EXTERNAL WORKS"/>
      <sheetName val="CHAMBERS MANHOLES ETC"/>
      <sheetName val="formwork"/>
      <sheetName val="formwork (not used)"/>
      <sheetName val="CIVILS"/>
      <sheetName val="DRAIN LAYING"/>
      <sheetName val="PRICE LIST"/>
      <sheetName val="Formwork price list"/>
      <sheetName val="Formwork Rates"/>
      <sheetName val="Lab rates "/>
      <sheetName val="PUMPING MAIN"/>
      <sheetName val="Summary"/>
      <sheetName val="PRELIMINARIES AND GENERAL ALL"/>
      <sheetName val="PUMP STATION all"/>
      <sheetName val="PUMPING MAIN all"/>
      <sheetName val="RESERVOIR all"/>
      <sheetName val="DISTRIBUTION PIPELINE all"/>
    </sheetNames>
    <sheetDataSet>
      <sheetData sheetId="0" refreshError="1"/>
      <sheetData sheetId="1" refreshError="1">
        <row r="13">
          <cell r="E13">
            <v>987.14</v>
          </cell>
        </row>
        <row r="15">
          <cell r="E15">
            <v>671.6</v>
          </cell>
        </row>
      </sheetData>
      <sheetData sheetId="2"/>
      <sheetData sheetId="3"/>
      <sheetData sheetId="4"/>
      <sheetData sheetId="5"/>
      <sheetData sheetId="6"/>
      <sheetData sheetId="7" refreshError="1">
        <row r="25">
          <cell r="J25">
            <v>982.92000000000007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 "/>
      <sheetName val="Priced P &amp; Gs"/>
      <sheetName val="Demos"/>
      <sheetName val="Foundations"/>
      <sheetName val="concrete"/>
      <sheetName val="C,Fwk&amp; Rft"/>
      <sheetName val="fmwk"/>
      <sheetName val="brkwk"/>
      <sheetName val="Roof covering"/>
      <sheetName val="Carpenrty"/>
      <sheetName val="exc"/>
      <sheetName val="Subcons"/>
      <sheetName val="jnry"/>
      <sheetName val="metalwork"/>
      <sheetName val="plstr"/>
      <sheetName val="pavngs"/>
      <sheetName val="Plumbing"/>
      <sheetName val="Painting"/>
      <sheetName val="b price"/>
      <sheetName val="P&amp;G Bldg"/>
      <sheetName val="Students res"/>
      <sheetName val="Students centre"/>
      <sheetName val="Prov sums"/>
      <sheetName val="FF"/>
      <sheetName val="sum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UR RATES"/>
      <sheetName val="PAINTTING"/>
      <sheetName val="ROOF RATES"/>
      <sheetName val="plastering rates"/>
      <sheetName val="PLUMBING"/>
      <sheetName val="screeds"/>
      <sheetName val="jinery ironmongery"/>
      <sheetName val="demolition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UR RATES"/>
      <sheetName val="PAINTING RATES"/>
      <sheetName val="formwork"/>
      <sheetName val="PLUMBING 2"/>
      <sheetName val="Plumbing RATES"/>
      <sheetName val="SEWEAGE RET RATES"/>
      <sheetName val="EARTHWORKS RATES"/>
      <sheetName val="DEMOLISHING RATES"/>
      <sheetName val="roof cov carp"/>
      <sheetName val="plastering rates"/>
      <sheetName val="REBAR"/>
      <sheetName val="joinery &amp; ironmongery rates"/>
      <sheetName val="CONCRETE"/>
      <sheetName val="CONC DATA"/>
      <sheetName val="BWKrates"/>
      <sheetName val="EXCAVATIONS rates"/>
    </sheetNames>
    <sheetDataSet>
      <sheetData sheetId="0">
        <row r="40">
          <cell r="N40">
            <v>115.79439569865843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UR RATES"/>
      <sheetName val="demolitions"/>
      <sheetName val="JOINERY"/>
      <sheetName val="PAINTTING"/>
      <sheetName val="ROOF RATES"/>
      <sheetName val="plastering rates"/>
      <sheetName val="PLUMBING"/>
      <sheetName val="screeds"/>
    </sheetNames>
    <sheetDataSet>
      <sheetData sheetId="0" refreshError="1">
        <row r="38">
          <cell r="G38">
            <v>115.09508771929826</v>
          </cell>
          <cell r="K38">
            <v>149.37755817174516</v>
          </cell>
          <cell r="L38">
            <v>188.23628624192062</v>
          </cell>
          <cell r="M38">
            <v>208.26510433979681</v>
          </cell>
          <cell r="N38">
            <v>239.6200780240074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UR RATES"/>
      <sheetName val="PAINTING"/>
      <sheetName val="roof covers"/>
      <sheetName val="screeds rates"/>
      <sheetName val="joinery &amp; ironmongery rates"/>
      <sheetName val="plastering rates"/>
      <sheetName val="REBAR"/>
      <sheetName val="formwork"/>
      <sheetName val="CONC DATA"/>
      <sheetName val="CONCRETE"/>
      <sheetName val="ROAD WORKS RATES"/>
      <sheetName val="SEWEAGE RET RATES"/>
      <sheetName val="EARTHWORKS RATES"/>
      <sheetName val="DEMOLISHING RATES"/>
      <sheetName val="EXCAVATIONS rates"/>
      <sheetName val="BWKrates"/>
      <sheetName val="PRICE LIST"/>
      <sheetName val="Formwork price list"/>
      <sheetName val="Formwork Rates"/>
      <sheetName val="Lab rates "/>
      <sheetName val="PUMPING MAIN"/>
      <sheetName val="Summary"/>
      <sheetName val="PRELIMINARIES AND GENERAL ALL"/>
      <sheetName val="PUMP STATION all"/>
      <sheetName val="PUMPING MAIN all"/>
      <sheetName val="RESERVOIR all"/>
      <sheetName val="DISTRIBUTION PIPELINE all"/>
    </sheetNames>
    <sheetDataSet>
      <sheetData sheetId="0" refreshError="1">
        <row r="38">
          <cell r="J38">
            <v>93.750609396284801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>
        <row r="80">
          <cell r="I80">
            <v>542.62250000000006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60">
          <cell r="H60">
            <v>1200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ATA"/>
      <sheetName val="FIRST PAGE"/>
      <sheetName val="OFFER"/>
      <sheetName val="K Sheet_Results"/>
      <sheetName val="On Cost_On-Return"/>
      <sheetName val="Cost Breakdown"/>
      <sheetName val="ADB_Engineering"/>
      <sheetName val="FAT in ADB"/>
      <sheetName val="Training in ADB"/>
      <sheetName val="Commissioning + SAT"/>
      <sheetName val="Secondary Cost"/>
      <sheetName val="Risk Analysis"/>
      <sheetName val="Contents"/>
      <sheetName val="UP TO SAP"/>
      <sheetName val="K SHEET"/>
    </sheetNames>
    <sheetDataSet>
      <sheetData sheetId="0">
        <row r="24">
          <cell r="L24">
            <v>1.0977140104006669E-5</v>
          </cell>
          <cell r="P24">
            <v>0</v>
          </cell>
        </row>
        <row r="25">
          <cell r="L25">
            <v>1.9409909985230338</v>
          </cell>
          <cell r="P25">
            <v>0</v>
          </cell>
        </row>
        <row r="26">
          <cell r="L26">
            <v>1.0977140104006669E-5</v>
          </cell>
          <cell r="P26">
            <v>0</v>
          </cell>
        </row>
        <row r="27">
          <cell r="L27">
            <v>1.0977140104006669E-5</v>
          </cell>
          <cell r="P27">
            <v>0</v>
          </cell>
        </row>
        <row r="28">
          <cell r="L28">
            <v>1.9409909985230336</v>
          </cell>
          <cell r="P28">
            <v>0</v>
          </cell>
        </row>
        <row r="29">
          <cell r="L29">
            <v>1.0977140104006669E-5</v>
          </cell>
          <cell r="P29">
            <v>0</v>
          </cell>
        </row>
        <row r="30">
          <cell r="L30">
            <v>1.9409909985230338</v>
          </cell>
          <cell r="P30">
            <v>0</v>
          </cell>
        </row>
        <row r="31">
          <cell r="L31">
            <v>1.0977140104006669E-5</v>
          </cell>
          <cell r="P31">
            <v>0</v>
          </cell>
        </row>
        <row r="32">
          <cell r="L32">
            <v>1.0977140104006669E-5</v>
          </cell>
          <cell r="P32">
            <v>0</v>
          </cell>
        </row>
        <row r="33">
          <cell r="L33">
            <v>1.9409909985230338</v>
          </cell>
          <cell r="P33">
            <v>0</v>
          </cell>
        </row>
        <row r="34">
          <cell r="L34">
            <v>1.0977140104006669E-5</v>
          </cell>
          <cell r="P34">
            <v>0</v>
          </cell>
        </row>
        <row r="35">
          <cell r="L35">
            <v>1.0977140104006669E-5</v>
          </cell>
          <cell r="P35">
            <v>0</v>
          </cell>
        </row>
        <row r="36">
          <cell r="L36">
            <v>1.0977140104006669E-5</v>
          </cell>
          <cell r="P36">
            <v>0</v>
          </cell>
        </row>
        <row r="37">
          <cell r="L37">
            <v>1.9409909985230336</v>
          </cell>
          <cell r="P37">
            <v>0</v>
          </cell>
        </row>
        <row r="38">
          <cell r="L38">
            <v>1.0977140104006669E-5</v>
          </cell>
          <cell r="P38">
            <v>0</v>
          </cell>
        </row>
        <row r="39">
          <cell r="L39">
            <v>1.0977140104006669E-5</v>
          </cell>
          <cell r="P39">
            <v>0</v>
          </cell>
        </row>
        <row r="40">
          <cell r="L40">
            <v>1.0977140104006669E-5</v>
          </cell>
          <cell r="P40">
            <v>0</v>
          </cell>
        </row>
        <row r="41">
          <cell r="L41">
            <v>1.9409909985230338</v>
          </cell>
          <cell r="P41">
            <v>0</v>
          </cell>
        </row>
        <row r="42">
          <cell r="L42">
            <v>1.9409909985230345</v>
          </cell>
          <cell r="P42">
            <v>0</v>
          </cell>
        </row>
        <row r="43">
          <cell r="L43">
            <v>1.0977140104006669E-5</v>
          </cell>
          <cell r="P43">
            <v>0</v>
          </cell>
        </row>
        <row r="44">
          <cell r="L44">
            <v>1.0977140104006669E-5</v>
          </cell>
          <cell r="P44">
            <v>0</v>
          </cell>
        </row>
        <row r="45">
          <cell r="L45">
            <v>1.9409909985230338</v>
          </cell>
          <cell r="P45">
            <v>0</v>
          </cell>
        </row>
        <row r="46">
          <cell r="L46">
            <v>1.9409909985230336</v>
          </cell>
        </row>
        <row r="47">
          <cell r="L47">
            <v>1.9409909985230329</v>
          </cell>
        </row>
        <row r="48">
          <cell r="L48">
            <v>1.9409909985230336</v>
          </cell>
        </row>
        <row r="49">
          <cell r="L49">
            <v>1.9409909985230336</v>
          </cell>
        </row>
        <row r="50">
          <cell r="L50">
            <v>0</v>
          </cell>
        </row>
        <row r="51">
          <cell r="L51">
            <v>0</v>
          </cell>
        </row>
        <row r="52">
          <cell r="L52">
            <v>1.0977140104006669E-5</v>
          </cell>
        </row>
        <row r="53">
          <cell r="L53">
            <v>0</v>
          </cell>
        </row>
        <row r="54">
          <cell r="L54">
            <v>1.0977140104006669E-5</v>
          </cell>
        </row>
        <row r="55">
          <cell r="L55">
            <v>1.0977140104006669E-5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UR RATES"/>
      <sheetName val="demolitions"/>
      <sheetName val="JOINERY"/>
      <sheetName val="PAINTTING"/>
      <sheetName val="ROOF RATES"/>
      <sheetName val="plastering rates"/>
      <sheetName val="PLUMBING"/>
      <sheetName val="screeds"/>
      <sheetName val="PRICE LIST"/>
      <sheetName val="Formwork price list"/>
      <sheetName val="Formwork Rates"/>
      <sheetName val="Lab rates "/>
      <sheetName val="PUMPING MAIN"/>
      <sheetName val="Summary"/>
      <sheetName val="PRELIMINARIES AND GENERAL ALL"/>
      <sheetName val="PUMP STATION all"/>
      <sheetName val="PUMPING MAIN all"/>
      <sheetName val="RESERVOIR all"/>
      <sheetName val="DISTRIBUTION PIPELINE all"/>
    </sheetNames>
    <sheetDataSet>
      <sheetData sheetId="0" refreshError="1">
        <row r="38">
          <cell r="K38">
            <v>149.37755817174516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INPUT VARIABLES"/>
      <sheetName val="RESOURCES"/>
      <sheetName val="BUILD UP"/>
      <sheetName val="P&amp;G"/>
      <sheetName val="BoQ"/>
    </sheetNames>
    <sheetDataSet>
      <sheetData sheetId="0"/>
      <sheetData sheetId="1">
        <row r="17">
          <cell r="F17">
            <v>0</v>
          </cell>
        </row>
      </sheetData>
      <sheetData sheetId="2"/>
      <sheetData sheetId="3">
        <row r="16">
          <cell r="I16">
            <v>670.56500000000005</v>
          </cell>
        </row>
      </sheetData>
      <sheetData sheetId="4"/>
      <sheetData sheetId="5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contrcators"/>
      <sheetName val="Sum"/>
      <sheetName val="Lab rates"/>
      <sheetName val="price list"/>
      <sheetName val="price listB"/>
      <sheetName val="Bill"/>
      <sheetName val="Boundary wall"/>
      <sheetName val="Demolitions Allow"/>
      <sheetName val="Brickwork"/>
      <sheetName val="Join&amp;Ironmongery"/>
      <sheetName val="Metal Allow"/>
      <sheetName val="plast allow"/>
      <sheetName val="Floor coverings"/>
      <sheetName val="Plumb Allow"/>
      <sheetName val="paint allow"/>
      <sheetName val="Security"/>
      <sheetName val="Roadworks"/>
      <sheetName val="Excavations"/>
      <sheetName val="Demolitions"/>
      <sheetName val=" CONCRETE"/>
      <sheetName val="Concrete rates"/>
      <sheetName val="Concrete Data"/>
      <sheetName val="Rebar"/>
      <sheetName val="Bkwk"/>
      <sheetName val="joinery"/>
      <sheetName val="Plumbing"/>
      <sheetName val="Floor finishes"/>
      <sheetName val="plastering"/>
      <sheetName val="paint rates"/>
      <sheetName val="Formwork price list"/>
      <sheetName val="Formwork Rates"/>
      <sheetName val="Lab rates "/>
      <sheetName val="PUMPING MAIN"/>
      <sheetName val="Summary"/>
      <sheetName val="PRELIMINARIES AND GENERAL ALL"/>
      <sheetName val="PUMP STATION all"/>
      <sheetName val="PUMPING MAIN all"/>
      <sheetName val="RESERVOIR all"/>
      <sheetName val="DISTRIBUTION PIPELINE all"/>
    </sheetNames>
    <sheetDataSet>
      <sheetData sheetId="0" refreshError="1"/>
      <sheetData sheetId="1" refreshError="1"/>
      <sheetData sheetId="2" refreshError="1"/>
      <sheetData sheetId="3" refreshError="1">
        <row r="9">
          <cell r="D9">
            <v>200</v>
          </cell>
        </row>
        <row r="11">
          <cell r="D11">
            <v>1833.1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2_requirement"/>
      <sheetName val="air_requirement"/>
      <sheetName val="Blower_Power"/>
      <sheetName val="Tables"/>
    </sheetNames>
    <sheetDataSet>
      <sheetData sheetId="0"/>
      <sheetData sheetId="1"/>
      <sheetData sheetId="2"/>
      <sheetData sheetId="3">
        <row r="11">
          <cell r="B11">
            <v>0</v>
          </cell>
          <cell r="C11">
            <v>14.52</v>
          </cell>
          <cell r="D11">
            <v>13.73</v>
          </cell>
          <cell r="E11">
            <v>12.89</v>
          </cell>
        </row>
        <row r="12">
          <cell r="B12">
            <v>1</v>
          </cell>
          <cell r="C12">
            <v>14.22</v>
          </cell>
          <cell r="D12">
            <v>13.36</v>
          </cell>
          <cell r="E12">
            <v>12.55</v>
          </cell>
        </row>
        <row r="13">
          <cell r="B13">
            <v>2</v>
          </cell>
          <cell r="C13">
            <v>13.83</v>
          </cell>
          <cell r="D13">
            <v>13</v>
          </cell>
          <cell r="E13">
            <v>12.22</v>
          </cell>
        </row>
        <row r="14">
          <cell r="B14">
            <v>3</v>
          </cell>
          <cell r="C14">
            <v>13.46</v>
          </cell>
          <cell r="D14">
            <v>12.66</v>
          </cell>
          <cell r="E14">
            <v>11.91</v>
          </cell>
        </row>
        <row r="15">
          <cell r="B15">
            <v>4</v>
          </cell>
          <cell r="C15">
            <v>13.11</v>
          </cell>
          <cell r="D15">
            <v>12.34</v>
          </cell>
          <cell r="E15">
            <v>11.61</v>
          </cell>
        </row>
        <row r="16">
          <cell r="B16">
            <v>5</v>
          </cell>
          <cell r="C16">
            <v>12.77</v>
          </cell>
          <cell r="D16">
            <v>12.02</v>
          </cell>
          <cell r="E16">
            <v>11.32</v>
          </cell>
        </row>
        <row r="17">
          <cell r="B17">
            <v>6</v>
          </cell>
          <cell r="C17">
            <v>12.45</v>
          </cell>
          <cell r="D17">
            <v>11.73</v>
          </cell>
          <cell r="E17">
            <v>11.05</v>
          </cell>
        </row>
        <row r="18">
          <cell r="B18">
            <v>7</v>
          </cell>
          <cell r="C18">
            <v>12.14</v>
          </cell>
          <cell r="D18">
            <v>11.44</v>
          </cell>
          <cell r="E18">
            <v>10.78</v>
          </cell>
        </row>
        <row r="19">
          <cell r="B19">
            <v>8</v>
          </cell>
          <cell r="C19">
            <v>11.54</v>
          </cell>
          <cell r="D19">
            <v>11.17</v>
          </cell>
          <cell r="E19">
            <v>10.53</v>
          </cell>
        </row>
        <row r="20">
          <cell r="B20">
            <v>9</v>
          </cell>
          <cell r="C20">
            <v>11.55</v>
          </cell>
          <cell r="D20">
            <v>10.91</v>
          </cell>
          <cell r="E20">
            <v>10.29</v>
          </cell>
        </row>
        <row r="21">
          <cell r="B21">
            <v>10</v>
          </cell>
          <cell r="C21">
            <v>11.29</v>
          </cell>
          <cell r="D21">
            <v>10.66</v>
          </cell>
          <cell r="E21">
            <v>10.06</v>
          </cell>
        </row>
        <row r="22">
          <cell r="B22">
            <v>11</v>
          </cell>
          <cell r="C22">
            <v>11.03</v>
          </cell>
          <cell r="D22">
            <v>10.42</v>
          </cell>
          <cell r="E22">
            <v>9.84</v>
          </cell>
        </row>
        <row r="23">
          <cell r="B23">
            <v>12</v>
          </cell>
          <cell r="C23">
            <v>10.78</v>
          </cell>
          <cell r="D23">
            <v>10.18</v>
          </cell>
          <cell r="E23">
            <v>9.6199999999999992</v>
          </cell>
        </row>
        <row r="24">
          <cell r="B24">
            <v>13</v>
          </cell>
          <cell r="C24">
            <v>10.54</v>
          </cell>
          <cell r="D24">
            <v>9.9600000000000009</v>
          </cell>
          <cell r="E24">
            <v>9.41</v>
          </cell>
        </row>
        <row r="25">
          <cell r="B25">
            <v>14</v>
          </cell>
          <cell r="C25">
            <v>10.31</v>
          </cell>
          <cell r="D25">
            <v>9.75</v>
          </cell>
          <cell r="E25">
            <v>9.2200000000000006</v>
          </cell>
        </row>
        <row r="26">
          <cell r="B26">
            <v>15</v>
          </cell>
          <cell r="C26">
            <v>10.08</v>
          </cell>
          <cell r="D26">
            <v>9.5399999999999991</v>
          </cell>
          <cell r="E26">
            <v>9.0299999999999994</v>
          </cell>
        </row>
        <row r="27">
          <cell r="B27">
            <v>16</v>
          </cell>
          <cell r="C27">
            <v>9.8699999999999992</v>
          </cell>
          <cell r="D27">
            <v>9.34</v>
          </cell>
          <cell r="E27">
            <v>8.84</v>
          </cell>
        </row>
        <row r="28">
          <cell r="B28">
            <v>17</v>
          </cell>
          <cell r="C28">
            <v>9.57</v>
          </cell>
          <cell r="D28">
            <v>9.15</v>
          </cell>
          <cell r="E28">
            <v>8.67</v>
          </cell>
        </row>
        <row r="29">
          <cell r="B29">
            <v>18</v>
          </cell>
          <cell r="C29">
            <v>9.4700000000000006</v>
          </cell>
          <cell r="D29">
            <v>8.9700000000000006</v>
          </cell>
          <cell r="E29">
            <v>8.5</v>
          </cell>
        </row>
        <row r="30">
          <cell r="B30">
            <v>19</v>
          </cell>
          <cell r="C30">
            <v>9.2799999999999994</v>
          </cell>
          <cell r="D30">
            <v>8.7899999999999991</v>
          </cell>
          <cell r="E30">
            <v>8.33</v>
          </cell>
        </row>
        <row r="31">
          <cell r="B31">
            <v>20</v>
          </cell>
          <cell r="C31">
            <v>9.09</v>
          </cell>
          <cell r="D31">
            <v>8.6199999999999992</v>
          </cell>
          <cell r="E31">
            <v>8.17</v>
          </cell>
        </row>
        <row r="32">
          <cell r="B32">
            <v>21</v>
          </cell>
          <cell r="C32">
            <v>8.91</v>
          </cell>
          <cell r="D32">
            <v>8.4600000000000009</v>
          </cell>
          <cell r="E32">
            <v>8.02</v>
          </cell>
        </row>
        <row r="33">
          <cell r="B33">
            <v>22</v>
          </cell>
          <cell r="C33">
            <v>8.24</v>
          </cell>
          <cell r="D33">
            <v>8.3000000000000007</v>
          </cell>
          <cell r="E33">
            <v>7.87</v>
          </cell>
        </row>
        <row r="34">
          <cell r="B34">
            <v>23</v>
          </cell>
          <cell r="C34">
            <v>8.58</v>
          </cell>
          <cell r="D34">
            <v>8.14</v>
          </cell>
          <cell r="E34">
            <v>7.73</v>
          </cell>
        </row>
        <row r="35">
          <cell r="B35">
            <v>24</v>
          </cell>
          <cell r="C35">
            <v>8.42</v>
          </cell>
          <cell r="D35">
            <v>7.99</v>
          </cell>
          <cell r="E35">
            <v>7.59</v>
          </cell>
        </row>
        <row r="36">
          <cell r="B36">
            <v>25</v>
          </cell>
          <cell r="C36">
            <v>8.26</v>
          </cell>
          <cell r="D36">
            <v>7.85</v>
          </cell>
          <cell r="E36">
            <v>7.46</v>
          </cell>
        </row>
        <row r="37">
          <cell r="B37">
            <v>26</v>
          </cell>
          <cell r="C37">
            <v>8.11</v>
          </cell>
          <cell r="D37">
            <v>7.71</v>
          </cell>
          <cell r="E37">
            <v>7.33</v>
          </cell>
        </row>
        <row r="38">
          <cell r="B38">
            <v>27</v>
          </cell>
          <cell r="C38">
            <v>7.97</v>
          </cell>
          <cell r="D38">
            <v>7.58</v>
          </cell>
          <cell r="E38">
            <v>7.2</v>
          </cell>
        </row>
        <row r="39">
          <cell r="B39">
            <v>28</v>
          </cell>
          <cell r="C39">
            <v>7.83</v>
          </cell>
          <cell r="D39">
            <v>7.44</v>
          </cell>
          <cell r="E39">
            <v>7.08</v>
          </cell>
        </row>
        <row r="40">
          <cell r="B40">
            <v>29</v>
          </cell>
          <cell r="C40">
            <v>7.89</v>
          </cell>
          <cell r="D40">
            <v>7.32</v>
          </cell>
          <cell r="E40">
            <v>6.96</v>
          </cell>
        </row>
        <row r="41">
          <cell r="B41">
            <v>30</v>
          </cell>
          <cell r="C41">
            <v>7.55</v>
          </cell>
          <cell r="D41">
            <v>7.19</v>
          </cell>
          <cell r="E41">
            <v>6.85</v>
          </cell>
        </row>
        <row r="42">
          <cell r="B42">
            <v>31</v>
          </cell>
          <cell r="C42">
            <v>7.43</v>
          </cell>
          <cell r="D42">
            <v>7.07</v>
          </cell>
          <cell r="E42">
            <v>6.73</v>
          </cell>
        </row>
        <row r="43">
          <cell r="B43">
            <v>32</v>
          </cell>
          <cell r="C43">
            <v>7.31</v>
          </cell>
          <cell r="D43">
            <v>6.96</v>
          </cell>
          <cell r="E43">
            <v>6.62</v>
          </cell>
        </row>
        <row r="44">
          <cell r="B44">
            <v>33</v>
          </cell>
          <cell r="C44">
            <v>7.28</v>
          </cell>
          <cell r="D44">
            <v>6.84</v>
          </cell>
          <cell r="E44">
            <v>6.52</v>
          </cell>
        </row>
        <row r="45">
          <cell r="B45">
            <v>34</v>
          </cell>
          <cell r="C45">
            <v>7.07</v>
          </cell>
          <cell r="D45">
            <v>6.73</v>
          </cell>
          <cell r="E45">
            <v>6.42</v>
          </cell>
        </row>
        <row r="46">
          <cell r="B46">
            <v>35</v>
          </cell>
          <cell r="C46">
            <v>6.95</v>
          </cell>
          <cell r="D46">
            <v>6.62</v>
          </cell>
          <cell r="E46">
            <v>6.31</v>
          </cell>
        </row>
        <row r="47">
          <cell r="B47">
            <v>36</v>
          </cell>
          <cell r="C47">
            <v>6.34</v>
          </cell>
          <cell r="D47">
            <v>6.52</v>
          </cell>
          <cell r="E47">
            <v>6.22</v>
          </cell>
        </row>
        <row r="48">
          <cell r="B48">
            <v>37</v>
          </cell>
          <cell r="C48">
            <v>6.73</v>
          </cell>
          <cell r="D48">
            <v>6.42</v>
          </cell>
          <cell r="E48">
            <v>6.12</v>
          </cell>
        </row>
        <row r="49">
          <cell r="B49">
            <v>38</v>
          </cell>
          <cell r="C49">
            <v>6.62</v>
          </cell>
          <cell r="D49">
            <v>6.32</v>
          </cell>
          <cell r="E49">
            <v>6.03</v>
          </cell>
        </row>
        <row r="50">
          <cell r="B50">
            <v>39</v>
          </cell>
          <cell r="C50">
            <v>6.52</v>
          </cell>
          <cell r="D50">
            <v>6.22</v>
          </cell>
          <cell r="E50">
            <v>5.93</v>
          </cell>
        </row>
        <row r="51">
          <cell r="B51">
            <v>40</v>
          </cell>
          <cell r="C51">
            <v>6.41</v>
          </cell>
          <cell r="D51">
            <v>6.12</v>
          </cell>
          <cell r="E51">
            <v>5.84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2_requirement"/>
      <sheetName val="air_requirement"/>
      <sheetName val="Blower_Power"/>
      <sheetName val="Tables"/>
    </sheetNames>
    <sheetDataSet>
      <sheetData sheetId="0"/>
      <sheetData sheetId="1"/>
      <sheetData sheetId="2"/>
      <sheetData sheetId="3">
        <row r="11">
          <cell r="B11">
            <v>0</v>
          </cell>
          <cell r="C11">
            <v>14.52</v>
          </cell>
          <cell r="D11">
            <v>13.73</v>
          </cell>
          <cell r="E11">
            <v>12.89</v>
          </cell>
        </row>
        <row r="12">
          <cell r="B12">
            <v>1</v>
          </cell>
          <cell r="C12">
            <v>14.22</v>
          </cell>
          <cell r="D12">
            <v>13.36</v>
          </cell>
          <cell r="E12">
            <v>12.55</v>
          </cell>
        </row>
        <row r="13">
          <cell r="B13">
            <v>2</v>
          </cell>
          <cell r="C13">
            <v>13.83</v>
          </cell>
          <cell r="D13">
            <v>13</v>
          </cell>
          <cell r="E13">
            <v>12.22</v>
          </cell>
        </row>
        <row r="14">
          <cell r="B14">
            <v>3</v>
          </cell>
          <cell r="C14">
            <v>13.46</v>
          </cell>
          <cell r="D14">
            <v>12.66</v>
          </cell>
          <cell r="E14">
            <v>11.91</v>
          </cell>
        </row>
        <row r="15">
          <cell r="B15">
            <v>4</v>
          </cell>
          <cell r="C15">
            <v>13.11</v>
          </cell>
          <cell r="D15">
            <v>12.34</v>
          </cell>
          <cell r="E15">
            <v>11.61</v>
          </cell>
        </row>
        <row r="16">
          <cell r="B16">
            <v>5</v>
          </cell>
          <cell r="C16">
            <v>12.77</v>
          </cell>
          <cell r="D16">
            <v>12.02</v>
          </cell>
          <cell r="E16">
            <v>11.32</v>
          </cell>
        </row>
        <row r="17">
          <cell r="B17">
            <v>6</v>
          </cell>
          <cell r="C17">
            <v>12.45</v>
          </cell>
          <cell r="D17">
            <v>11.73</v>
          </cell>
          <cell r="E17">
            <v>11.05</v>
          </cell>
        </row>
        <row r="18">
          <cell r="B18">
            <v>7</v>
          </cell>
          <cell r="C18">
            <v>12.14</v>
          </cell>
          <cell r="D18">
            <v>11.44</v>
          </cell>
          <cell r="E18">
            <v>10.78</v>
          </cell>
        </row>
        <row r="19">
          <cell r="B19">
            <v>8</v>
          </cell>
          <cell r="C19">
            <v>11.54</v>
          </cell>
          <cell r="D19">
            <v>11.17</v>
          </cell>
          <cell r="E19">
            <v>10.53</v>
          </cell>
        </row>
        <row r="20">
          <cell r="B20">
            <v>9</v>
          </cell>
          <cell r="C20">
            <v>11.55</v>
          </cell>
          <cell r="D20">
            <v>10.91</v>
          </cell>
          <cell r="E20">
            <v>10.29</v>
          </cell>
        </row>
        <row r="21">
          <cell r="B21">
            <v>10</v>
          </cell>
          <cell r="C21">
            <v>11.29</v>
          </cell>
          <cell r="D21">
            <v>10.66</v>
          </cell>
          <cell r="E21">
            <v>10.06</v>
          </cell>
        </row>
        <row r="22">
          <cell r="B22">
            <v>11</v>
          </cell>
          <cell r="C22">
            <v>11.03</v>
          </cell>
          <cell r="D22">
            <v>10.42</v>
          </cell>
          <cell r="E22">
            <v>9.84</v>
          </cell>
        </row>
        <row r="23">
          <cell r="B23">
            <v>12</v>
          </cell>
          <cell r="C23">
            <v>10.78</v>
          </cell>
          <cell r="D23">
            <v>10.18</v>
          </cell>
          <cell r="E23">
            <v>9.6199999999999992</v>
          </cell>
        </row>
        <row r="24">
          <cell r="B24">
            <v>13</v>
          </cell>
          <cell r="C24">
            <v>10.54</v>
          </cell>
          <cell r="D24">
            <v>9.9600000000000009</v>
          </cell>
          <cell r="E24">
            <v>9.41</v>
          </cell>
        </row>
        <row r="25">
          <cell r="B25">
            <v>14</v>
          </cell>
          <cell r="C25">
            <v>10.31</v>
          </cell>
          <cell r="D25">
            <v>9.75</v>
          </cell>
          <cell r="E25">
            <v>9.2200000000000006</v>
          </cell>
        </row>
        <row r="26">
          <cell r="B26">
            <v>15</v>
          </cell>
          <cell r="C26">
            <v>10.08</v>
          </cell>
          <cell r="D26">
            <v>9.5399999999999991</v>
          </cell>
          <cell r="E26">
            <v>9.0299999999999994</v>
          </cell>
        </row>
        <row r="27">
          <cell r="B27">
            <v>16</v>
          </cell>
          <cell r="C27">
            <v>9.8699999999999992</v>
          </cell>
          <cell r="D27">
            <v>9.34</v>
          </cell>
          <cell r="E27">
            <v>8.84</v>
          </cell>
        </row>
        <row r="28">
          <cell r="B28">
            <v>17</v>
          </cell>
          <cell r="C28">
            <v>9.57</v>
          </cell>
          <cell r="D28">
            <v>9.15</v>
          </cell>
          <cell r="E28">
            <v>8.67</v>
          </cell>
        </row>
        <row r="29">
          <cell r="B29">
            <v>18</v>
          </cell>
          <cell r="C29">
            <v>9.4700000000000006</v>
          </cell>
          <cell r="D29">
            <v>8.9700000000000006</v>
          </cell>
          <cell r="E29">
            <v>8.5</v>
          </cell>
        </row>
        <row r="30">
          <cell r="B30">
            <v>19</v>
          </cell>
          <cell r="C30">
            <v>9.2799999999999994</v>
          </cell>
          <cell r="D30">
            <v>8.7899999999999991</v>
          </cell>
          <cell r="E30">
            <v>8.33</v>
          </cell>
        </row>
        <row r="31">
          <cell r="B31">
            <v>20</v>
          </cell>
          <cell r="C31">
            <v>9.09</v>
          </cell>
          <cell r="D31">
            <v>8.6199999999999992</v>
          </cell>
          <cell r="E31">
            <v>8.17</v>
          </cell>
        </row>
        <row r="32">
          <cell r="B32">
            <v>21</v>
          </cell>
          <cell r="C32">
            <v>8.91</v>
          </cell>
          <cell r="D32">
            <v>8.4600000000000009</v>
          </cell>
          <cell r="E32">
            <v>8.02</v>
          </cell>
        </row>
        <row r="33">
          <cell r="B33">
            <v>22</v>
          </cell>
          <cell r="C33">
            <v>8.24</v>
          </cell>
          <cell r="D33">
            <v>8.3000000000000007</v>
          </cell>
          <cell r="E33">
            <v>7.87</v>
          </cell>
        </row>
        <row r="34">
          <cell r="B34">
            <v>23</v>
          </cell>
          <cell r="C34">
            <v>8.58</v>
          </cell>
          <cell r="D34">
            <v>8.14</v>
          </cell>
          <cell r="E34">
            <v>7.73</v>
          </cell>
        </row>
        <row r="35">
          <cell r="B35">
            <v>24</v>
          </cell>
          <cell r="C35">
            <v>8.42</v>
          </cell>
          <cell r="D35">
            <v>7.99</v>
          </cell>
          <cell r="E35">
            <v>7.59</v>
          </cell>
        </row>
        <row r="36">
          <cell r="B36">
            <v>25</v>
          </cell>
          <cell r="C36">
            <v>8.26</v>
          </cell>
          <cell r="D36">
            <v>7.85</v>
          </cell>
          <cell r="E36">
            <v>7.46</v>
          </cell>
        </row>
        <row r="37">
          <cell r="B37">
            <v>26</v>
          </cell>
          <cell r="C37">
            <v>8.11</v>
          </cell>
          <cell r="D37">
            <v>7.71</v>
          </cell>
          <cell r="E37">
            <v>7.33</v>
          </cell>
        </row>
        <row r="38">
          <cell r="B38">
            <v>27</v>
          </cell>
          <cell r="C38">
            <v>7.97</v>
          </cell>
          <cell r="D38">
            <v>7.58</v>
          </cell>
          <cell r="E38">
            <v>7.2</v>
          </cell>
        </row>
        <row r="39">
          <cell r="B39">
            <v>28</v>
          </cell>
          <cell r="C39">
            <v>7.83</v>
          </cell>
          <cell r="D39">
            <v>7.44</v>
          </cell>
          <cell r="E39">
            <v>7.08</v>
          </cell>
        </row>
        <row r="40">
          <cell r="B40">
            <v>29</v>
          </cell>
          <cell r="C40">
            <v>7.89</v>
          </cell>
          <cell r="D40">
            <v>7.32</v>
          </cell>
          <cell r="E40">
            <v>6.96</v>
          </cell>
        </row>
        <row r="41">
          <cell r="B41">
            <v>30</v>
          </cell>
          <cell r="C41">
            <v>7.55</v>
          </cell>
          <cell r="D41">
            <v>7.19</v>
          </cell>
          <cell r="E41">
            <v>6.85</v>
          </cell>
        </row>
        <row r="42">
          <cell r="B42">
            <v>31</v>
          </cell>
          <cell r="C42">
            <v>7.43</v>
          </cell>
          <cell r="D42">
            <v>7.07</v>
          </cell>
          <cell r="E42">
            <v>6.73</v>
          </cell>
        </row>
        <row r="43">
          <cell r="B43">
            <v>32</v>
          </cell>
          <cell r="C43">
            <v>7.31</v>
          </cell>
          <cell r="D43">
            <v>6.96</v>
          </cell>
          <cell r="E43">
            <v>6.62</v>
          </cell>
        </row>
        <row r="44">
          <cell r="B44">
            <v>33</v>
          </cell>
          <cell r="C44">
            <v>7.28</v>
          </cell>
          <cell r="D44">
            <v>6.84</v>
          </cell>
          <cell r="E44">
            <v>6.52</v>
          </cell>
        </row>
        <row r="45">
          <cell r="B45">
            <v>34</v>
          </cell>
          <cell r="C45">
            <v>7.07</v>
          </cell>
          <cell r="D45">
            <v>6.73</v>
          </cell>
          <cell r="E45">
            <v>6.42</v>
          </cell>
        </row>
        <row r="46">
          <cell r="B46">
            <v>35</v>
          </cell>
          <cell r="C46">
            <v>6.95</v>
          </cell>
          <cell r="D46">
            <v>6.62</v>
          </cell>
          <cell r="E46">
            <v>6.31</v>
          </cell>
        </row>
        <row r="47">
          <cell r="B47">
            <v>36</v>
          </cell>
          <cell r="C47">
            <v>6.34</v>
          </cell>
          <cell r="D47">
            <v>6.52</v>
          </cell>
          <cell r="E47">
            <v>6.22</v>
          </cell>
        </row>
        <row r="48">
          <cell r="B48">
            <v>37</v>
          </cell>
          <cell r="C48">
            <v>6.73</v>
          </cell>
          <cell r="D48">
            <v>6.42</v>
          </cell>
          <cell r="E48">
            <v>6.12</v>
          </cell>
        </row>
        <row r="49">
          <cell r="B49">
            <v>38</v>
          </cell>
          <cell r="C49">
            <v>6.62</v>
          </cell>
          <cell r="D49">
            <v>6.32</v>
          </cell>
          <cell r="E49">
            <v>6.03</v>
          </cell>
        </row>
        <row r="50">
          <cell r="B50">
            <v>39</v>
          </cell>
          <cell r="C50">
            <v>6.52</v>
          </cell>
          <cell r="D50">
            <v>6.22</v>
          </cell>
          <cell r="E50">
            <v>5.93</v>
          </cell>
        </row>
        <row r="51">
          <cell r="B51">
            <v>40</v>
          </cell>
          <cell r="C51">
            <v>6.41</v>
          </cell>
          <cell r="D51">
            <v>6.12</v>
          </cell>
          <cell r="E51">
            <v>5.84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s"/>
      <sheetName val="OandO"/>
      <sheetName val="SUMMARY"/>
    </sheetNames>
    <sheetDataSet>
      <sheetData sheetId="0" refreshError="1">
        <row r="7">
          <cell r="G7">
            <v>1.97</v>
          </cell>
        </row>
        <row r="8">
          <cell r="G8">
            <v>1.4</v>
          </cell>
        </row>
        <row r="9">
          <cell r="G9">
            <v>1.45</v>
          </cell>
        </row>
        <row r="10">
          <cell r="G10">
            <v>1.4</v>
          </cell>
        </row>
        <row r="11">
          <cell r="G11">
            <v>2.91</v>
          </cell>
        </row>
        <row r="15">
          <cell r="G15">
            <v>0.25</v>
          </cell>
        </row>
        <row r="17">
          <cell r="G17">
            <v>0.08</v>
          </cell>
        </row>
        <row r="18">
          <cell r="G18">
            <v>1.4999999999999999E-2</v>
          </cell>
        </row>
        <row r="20">
          <cell r="G20">
            <v>0.4</v>
          </cell>
        </row>
      </sheetData>
      <sheetData sheetId="1"/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"/>
      <sheetName val="sbbs"/>
      <sheetName val="price list"/>
      <sheetName val="EARTHWORKS"/>
      <sheetName val="EXC"/>
      <sheetName val="CONC"/>
      <sheetName val="REBAR"/>
      <sheetName val="BWK"/>
      <sheetName val="jnery"/>
      <sheetName val="plstrng"/>
      <sheetName val="pavings"/>
      <sheetName val=" DATA"/>
      <sheetName val="SECTION 4"/>
      <sheetName val="SECTION 5"/>
      <sheetName val="SECTION 6"/>
      <sheetName val="SECTION 7"/>
      <sheetName val="SECTION 8"/>
      <sheetName val="SECTION 9"/>
      <sheetName val="SECTION 10"/>
      <sheetName val="PG(Post)"/>
      <sheetName val="P&amp;G(flat)"/>
      <sheetName val="SECTION 11"/>
      <sheetName val="sum"/>
      <sheetName val="fin form"/>
    </sheetNames>
    <sheetDataSet>
      <sheetData sheetId="0"/>
      <sheetData sheetId="1"/>
      <sheetData sheetId="2"/>
      <sheetData sheetId="3"/>
      <sheetData sheetId="4"/>
      <sheetData sheetId="5">
        <row r="63">
          <cell r="I63">
            <v>32734.755374507375</v>
          </cell>
        </row>
        <row r="117">
          <cell r="I117">
            <v>4640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ASIC PRICE LIST"/>
      <sheetName val="LABOUR RATES"/>
      <sheetName val="PAINTING RATES"/>
      <sheetName val="roof covers"/>
      <sheetName val="screeds rates"/>
      <sheetName val="joinery &amp; ironmongery rates"/>
      <sheetName val="plastering rates"/>
      <sheetName val="REBAR"/>
      <sheetName val="formwork"/>
      <sheetName val="CONC DATA"/>
      <sheetName val="CONCRETE"/>
      <sheetName val="PLUMBING 2"/>
      <sheetName val="Plumbing RATES"/>
      <sheetName val="SEWEAGE RET RATES"/>
      <sheetName val="EARTHWORKS RATES"/>
      <sheetName val="DEMOLISHING RATES"/>
      <sheetName val="EXCAVATIONS rates"/>
      <sheetName val="BWKrates"/>
    </sheetNames>
    <sheetDataSet>
      <sheetData sheetId="0"/>
      <sheetData sheetId="1" refreshError="1">
        <row r="61">
          <cell r="D61">
            <v>8.2100000000000009</v>
          </cell>
        </row>
        <row r="65">
          <cell r="D65">
            <v>228.11</v>
          </cell>
        </row>
      </sheetData>
      <sheetData sheetId="2" refreshError="1">
        <row r="40">
          <cell r="F40">
            <v>70.593318360165114</v>
          </cell>
          <cell r="G40">
            <v>70.593318360165114</v>
          </cell>
          <cell r="K40">
            <v>92.977328513931894</v>
          </cell>
          <cell r="M40">
            <v>131.09704206811139</v>
          </cell>
          <cell r="N40">
            <v>151.38793636532509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Value Effects"/>
      <sheetName val="Subcontractors"/>
      <sheetName val="Cost Effects"/>
      <sheetName val="July 02"/>
      <sheetName val="tender"/>
      <sheetName val="labour escalation"/>
      <sheetName val="TIPPERS"/>
      <sheetName val="MISALL"/>
      <sheetName val="PG WAGES"/>
      <sheetName val="PETTY CASH"/>
      <sheetName val="PG COSTS"/>
      <sheetName val="FUELS"/>
      <sheetName val="COST SHEETS"/>
      <sheetName val="ACCOUNTS HELD BACK 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3">
          <cell r="L33">
            <v>1018.18</v>
          </cell>
        </row>
        <row r="47">
          <cell r="H47">
            <v>233.05</v>
          </cell>
          <cell r="I47">
            <v>206.16</v>
          </cell>
          <cell r="J47">
            <v>188.99</v>
          </cell>
          <cell r="K47">
            <v>155.68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"/>
      <sheetName val="BASIC"/>
      <sheetName val="EXC rates"/>
      <sheetName val="CONCRETE"/>
      <sheetName val="Rebar"/>
      <sheetName val="SUM"/>
      <sheetName val="p&amp;gs"/>
      <sheetName val="BO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 Flow"/>
      <sheetName val="Solids Loading"/>
      <sheetName val="Flocculation"/>
      <sheetName val="RGF"/>
      <sheetName val="Contact Tank"/>
      <sheetName val="CWT"/>
      <sheetName val="WWR"/>
      <sheetName val="SRT"/>
      <sheetName val="STT"/>
      <sheetName val="Coagulant"/>
      <sheetName val="Poly"/>
      <sheetName val="Lime-tbc"/>
      <sheetName val="Chlorine"/>
      <sheetName val="Ortho"/>
      <sheetName val="Process Schedule"/>
      <sheetName val="Drive Schedule"/>
      <sheetName val="Chemical Schedule"/>
      <sheetName val="uPVC Pipe siz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9">
          <cell r="B19">
            <v>16</v>
          </cell>
        </row>
        <row r="20">
          <cell r="B20">
            <v>20</v>
          </cell>
        </row>
        <row r="21">
          <cell r="B21">
            <v>25</v>
          </cell>
        </row>
        <row r="22">
          <cell r="B22">
            <v>32</v>
          </cell>
        </row>
        <row r="23">
          <cell r="B23">
            <v>40</v>
          </cell>
        </row>
        <row r="24">
          <cell r="B24">
            <v>50</v>
          </cell>
        </row>
        <row r="25">
          <cell r="B25">
            <v>63</v>
          </cell>
        </row>
        <row r="26">
          <cell r="B26">
            <v>75</v>
          </cell>
        </row>
        <row r="27">
          <cell r="B27">
            <v>90</v>
          </cell>
        </row>
        <row r="28">
          <cell r="B28">
            <v>110</v>
          </cell>
        </row>
        <row r="29">
          <cell r="B29">
            <v>125</v>
          </cell>
        </row>
        <row r="30">
          <cell r="B30">
            <v>140</v>
          </cell>
        </row>
        <row r="31">
          <cell r="B31">
            <v>160</v>
          </cell>
        </row>
        <row r="32">
          <cell r="B32">
            <v>180</v>
          </cell>
        </row>
        <row r="33">
          <cell r="B33">
            <v>200</v>
          </cell>
        </row>
        <row r="34">
          <cell r="B34">
            <v>225</v>
          </cell>
        </row>
        <row r="35">
          <cell r="B35">
            <v>250</v>
          </cell>
        </row>
        <row r="36">
          <cell r="B36">
            <v>280</v>
          </cell>
        </row>
        <row r="37">
          <cell r="B37">
            <v>315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s Flow"/>
      <sheetName val="Solids Loading"/>
      <sheetName val="Flocculation"/>
      <sheetName val="RGF"/>
      <sheetName val="Contact Tank"/>
      <sheetName val="CWT"/>
      <sheetName val="WWR"/>
      <sheetName val="SRT"/>
      <sheetName val="STT"/>
      <sheetName val="Coagulant"/>
      <sheetName val="Poly"/>
      <sheetName val="Lime-tbc"/>
      <sheetName val="Chlorine"/>
      <sheetName val="Ortho"/>
      <sheetName val="Process Schedule"/>
      <sheetName val="Drive Schedule"/>
      <sheetName val="Chemical Schedule"/>
      <sheetName val="uPVC Pipe siz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9">
          <cell r="B19">
            <v>16</v>
          </cell>
        </row>
        <row r="20">
          <cell r="B20">
            <v>20</v>
          </cell>
        </row>
        <row r="21">
          <cell r="B21">
            <v>25</v>
          </cell>
        </row>
        <row r="22">
          <cell r="B22">
            <v>32</v>
          </cell>
        </row>
        <row r="23">
          <cell r="B23">
            <v>40</v>
          </cell>
        </row>
        <row r="24">
          <cell r="B24">
            <v>50</v>
          </cell>
        </row>
        <row r="25">
          <cell r="B25">
            <v>63</v>
          </cell>
        </row>
        <row r="26">
          <cell r="B26">
            <v>75</v>
          </cell>
        </row>
        <row r="27">
          <cell r="B27">
            <v>90</v>
          </cell>
        </row>
        <row r="28">
          <cell r="B28">
            <v>110</v>
          </cell>
        </row>
        <row r="29">
          <cell r="B29">
            <v>125</v>
          </cell>
        </row>
        <row r="30">
          <cell r="B30">
            <v>140</v>
          </cell>
        </row>
        <row r="31">
          <cell r="B31">
            <v>160</v>
          </cell>
        </row>
        <row r="32">
          <cell r="B32">
            <v>180</v>
          </cell>
        </row>
        <row r="33">
          <cell r="B33">
            <v>200</v>
          </cell>
        </row>
        <row r="34">
          <cell r="B34">
            <v>225</v>
          </cell>
        </row>
        <row r="35">
          <cell r="B35">
            <v>250</v>
          </cell>
        </row>
        <row r="36">
          <cell r="B36">
            <v>280</v>
          </cell>
        </row>
        <row r="37">
          <cell r="B37">
            <v>315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UR RATES"/>
      <sheetName val="REBAR"/>
      <sheetName val="roof cov carp"/>
      <sheetName val="pavings  flng"/>
      <sheetName val="EXCAVATIONS rates"/>
    </sheetNames>
    <sheetDataSet>
      <sheetData sheetId="0">
        <row r="40">
          <cell r="I40">
            <v>90.006913561403493</v>
          </cell>
          <cell r="J40">
            <v>93.216571346749205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isation "/>
      <sheetName val="Summary"/>
      <sheetName val="Designs &amp; unblocking"/>
      <sheetName val="P &amp; G's "/>
      <sheetName val="Salaries "/>
      <sheetName val="db schedules"/>
      <sheetName val="OCT 2007 Labour rates"/>
      <sheetName val="Basic Price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UR RATES"/>
      <sheetName val="REBAR"/>
      <sheetName val="carpentry"/>
      <sheetName val="PLASTERING"/>
      <sheetName val="pavings  flng"/>
      <sheetName val="IRONMONGER"/>
      <sheetName val="FM PROGRAMME"/>
      <sheetName val="FM ALLOWABLE"/>
      <sheetName val="FM PAINTING"/>
      <sheetName val="BST MONTROSE CONCRETE"/>
      <sheetName val="BST MAT SCHEDULE"/>
      <sheetName val="BST MONTROSE"/>
      <sheetName val=" MOTROSE ALLOWABLES"/>
      <sheetName val="CONCRETE DATA"/>
      <sheetName val="CONCRETE R"/>
      <sheetName val="BRICKWORK"/>
      <sheetName val="FENCING  PATH WAYS"/>
      <sheetName val="EXCAVATIONS rates"/>
    </sheetNames>
    <sheetDataSet>
      <sheetData sheetId="0">
        <row r="40">
          <cell r="H40">
            <v>96.656950146542826</v>
          </cell>
          <cell r="K40">
            <v>144.03144317531158</v>
          </cell>
          <cell r="M40">
            <v>202.44618105013845</v>
          </cell>
          <cell r="N40">
            <v>234.64717009054752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UR RATES"/>
      <sheetName val="demolitions"/>
      <sheetName val="JOINERY"/>
      <sheetName val="PAINTTING"/>
      <sheetName val="ROOF RATES"/>
      <sheetName val="plastering rates"/>
      <sheetName val="PLUMBING"/>
      <sheetName val="screeds"/>
      <sheetName val="PRICE LIST"/>
      <sheetName val="Formwork price list"/>
      <sheetName val="Formwork Rates"/>
      <sheetName val="Lab rates "/>
      <sheetName val="PUMPING MAIN"/>
      <sheetName val="Summary"/>
      <sheetName val="PRELIMINARIES AND GENERAL ALL"/>
      <sheetName val="PUMP STATION all"/>
      <sheetName val="PUMPING MAIN all"/>
      <sheetName val="RESERVOIR all"/>
      <sheetName val="DISTRIBUTION PIPELINE all"/>
    </sheetNames>
    <sheetDataSet>
      <sheetData sheetId="0">
        <row r="38">
          <cell r="K38">
            <v>149.37755817174516</v>
          </cell>
          <cell r="L38">
            <v>188.23628624192062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ASIC PRICE LIST"/>
      <sheetName val="LABOUR RATES"/>
      <sheetName val="PAINTING RATES"/>
      <sheetName val="roof covers"/>
      <sheetName val="screeds rates"/>
      <sheetName val="joinery &amp; ironmongery rates"/>
      <sheetName val="plastering rates"/>
      <sheetName val="REBAR"/>
      <sheetName val="formwork"/>
      <sheetName val="CONC DATA"/>
      <sheetName val="CONCRETE"/>
      <sheetName val="PLUMBING 2"/>
      <sheetName val="Plumbing RATES"/>
      <sheetName val="SEWEAGE RET RATES"/>
      <sheetName val="EARTHWORKS RATES"/>
      <sheetName val="DEMOLISHING RATES"/>
      <sheetName val="EXCAVATIONS rates"/>
      <sheetName val="BWKrates"/>
    </sheetNames>
    <sheetDataSet>
      <sheetData sheetId="0"/>
      <sheetData sheetId="1">
        <row r="61">
          <cell r="D61">
            <v>8.2100000000000009</v>
          </cell>
        </row>
      </sheetData>
      <sheetData sheetId="2">
        <row r="40">
          <cell r="G40">
            <v>70.593318360165114</v>
          </cell>
          <cell r="K40">
            <v>92.977328513931894</v>
          </cell>
          <cell r="M40">
            <v>131.09704206811139</v>
          </cell>
          <cell r="N40">
            <v>151.38793636532509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ur rates"/>
      <sheetName val="MATERIAL"/>
      <sheetName val="PLANT"/>
      <sheetName val="EXCAVATION"/>
      <sheetName val="CONCRETE"/>
      <sheetName val="CONCRETE (2)"/>
      <sheetName val="  REBAR"/>
      <sheetName val="BRICKWORK"/>
      <sheetName val="LINTOLS"/>
      <sheetName val=" NUST BWK"/>
      <sheetName val="JOINERY &amp; IRONMONGERY"/>
      <sheetName val="PLASTERING"/>
      <sheetName val="PLASTERING (2)"/>
      <sheetName val="plastering (3)"/>
      <sheetName val="SCREEDS"/>
      <sheetName val="EXTERNAL WORKS"/>
      <sheetName val="CHAMBERS MANHOLES ETC"/>
      <sheetName val="formwork"/>
      <sheetName val="formwork (not used)"/>
      <sheetName val="CIVILS"/>
      <sheetName val="DRAIN LAYING"/>
      <sheetName val="PRICE LIST"/>
      <sheetName val="Formwork price list"/>
      <sheetName val="Formwork Rates"/>
      <sheetName val="Lab rates "/>
      <sheetName val="PUMPING MAIN"/>
      <sheetName val="Summary"/>
      <sheetName val="PRELIMINARIES AND GENERAL ALL"/>
      <sheetName val="PUMP STATION all"/>
      <sheetName val="PUMPING MAIN all"/>
      <sheetName val="RESERVOIR all"/>
      <sheetName val="DISTRIBUTION PIPELINE all"/>
    </sheetNames>
    <sheetDataSet>
      <sheetData sheetId="0">
        <row r="37">
          <cell r="F37">
            <v>68.227999999999994</v>
          </cell>
        </row>
      </sheetData>
      <sheetData sheetId="1">
        <row r="8">
          <cell r="E8">
            <v>76.180000000000007</v>
          </cell>
        </row>
        <row r="14">
          <cell r="E14">
            <v>850</v>
          </cell>
        </row>
      </sheetData>
      <sheetData sheetId="2">
        <row r="8">
          <cell r="E8">
            <v>4580</v>
          </cell>
        </row>
        <row r="9">
          <cell r="E9">
            <v>350</v>
          </cell>
        </row>
        <row r="10">
          <cell r="E10">
            <v>1360</v>
          </cell>
        </row>
        <row r="11">
          <cell r="E11">
            <v>3200</v>
          </cell>
        </row>
        <row r="12">
          <cell r="E12">
            <v>50</v>
          </cell>
        </row>
        <row r="13">
          <cell r="E13">
            <v>21.5</v>
          </cell>
        </row>
        <row r="14">
          <cell r="E14">
            <v>7000</v>
          </cell>
        </row>
      </sheetData>
      <sheetData sheetId="3"/>
      <sheetData sheetId="4"/>
      <sheetData sheetId="5"/>
      <sheetData sheetId="6"/>
      <sheetData sheetId="7">
        <row r="25">
          <cell r="J25">
            <v>982.92000000000007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2"/>
  <sheetViews>
    <sheetView tabSelected="1" workbookViewId="0">
      <selection activeCell="I11" sqref="I11"/>
    </sheetView>
  </sheetViews>
  <sheetFormatPr defaultRowHeight="15"/>
  <cols>
    <col min="1" max="1" width="10.77734375" style="96" customWidth="1"/>
    <col min="2" max="2" width="63.21875" style="54" customWidth="1"/>
    <col min="3" max="3" width="7.77734375" style="54" customWidth="1"/>
    <col min="4" max="4" width="9.109375" style="54" customWidth="1"/>
    <col min="5" max="5" width="12.5546875" style="54" customWidth="1"/>
    <col min="6" max="6" width="14.6640625" style="78" customWidth="1"/>
    <col min="7" max="209" width="8.88671875" style="54"/>
    <col min="210" max="210" width="5.44140625" style="54" customWidth="1"/>
    <col min="211" max="211" width="41.109375" style="54" customWidth="1"/>
    <col min="212" max="212" width="7.77734375" style="54" customWidth="1"/>
    <col min="213" max="216" width="9.109375" style="54" customWidth="1"/>
    <col min="217" max="217" width="7.6640625" style="54" customWidth="1"/>
    <col min="218" max="220" width="10.33203125" style="54" customWidth="1"/>
    <col min="221" max="221" width="11.21875" style="54" customWidth="1"/>
    <col min="222" max="465" width="8.88671875" style="54"/>
    <col min="466" max="466" width="5.44140625" style="54" customWidth="1"/>
    <col min="467" max="467" width="41.109375" style="54" customWidth="1"/>
    <col min="468" max="468" width="7.77734375" style="54" customWidth="1"/>
    <col min="469" max="472" width="9.109375" style="54" customWidth="1"/>
    <col min="473" max="473" width="7.6640625" style="54" customWidth="1"/>
    <col min="474" max="476" width="10.33203125" style="54" customWidth="1"/>
    <col min="477" max="477" width="11.21875" style="54" customWidth="1"/>
    <col min="478" max="721" width="8.88671875" style="54"/>
    <col min="722" max="722" width="5.44140625" style="54" customWidth="1"/>
    <col min="723" max="723" width="41.109375" style="54" customWidth="1"/>
    <col min="724" max="724" width="7.77734375" style="54" customWidth="1"/>
    <col min="725" max="728" width="9.109375" style="54" customWidth="1"/>
    <col min="729" max="729" width="7.6640625" style="54" customWidth="1"/>
    <col min="730" max="732" width="10.33203125" style="54" customWidth="1"/>
    <col min="733" max="733" width="11.21875" style="54" customWidth="1"/>
    <col min="734" max="977" width="8.88671875" style="54"/>
    <col min="978" max="978" width="5.44140625" style="54" customWidth="1"/>
    <col min="979" max="979" width="41.109375" style="54" customWidth="1"/>
    <col min="980" max="980" width="7.77734375" style="54" customWidth="1"/>
    <col min="981" max="984" width="9.109375" style="54" customWidth="1"/>
    <col min="985" max="985" width="7.6640625" style="54" customWidth="1"/>
    <col min="986" max="988" width="10.33203125" style="54" customWidth="1"/>
    <col min="989" max="989" width="11.21875" style="54" customWidth="1"/>
    <col min="990" max="1233" width="8.88671875" style="54"/>
    <col min="1234" max="1234" width="5.44140625" style="54" customWidth="1"/>
    <col min="1235" max="1235" width="41.109375" style="54" customWidth="1"/>
    <col min="1236" max="1236" width="7.77734375" style="54" customWidth="1"/>
    <col min="1237" max="1240" width="9.109375" style="54" customWidth="1"/>
    <col min="1241" max="1241" width="7.6640625" style="54" customWidth="1"/>
    <col min="1242" max="1244" width="10.33203125" style="54" customWidth="1"/>
    <col min="1245" max="1245" width="11.21875" style="54" customWidth="1"/>
    <col min="1246" max="1489" width="8.88671875" style="54"/>
    <col min="1490" max="1490" width="5.44140625" style="54" customWidth="1"/>
    <col min="1491" max="1491" width="41.109375" style="54" customWidth="1"/>
    <col min="1492" max="1492" width="7.77734375" style="54" customWidth="1"/>
    <col min="1493" max="1496" width="9.109375" style="54" customWidth="1"/>
    <col min="1497" max="1497" width="7.6640625" style="54" customWidth="1"/>
    <col min="1498" max="1500" width="10.33203125" style="54" customWidth="1"/>
    <col min="1501" max="1501" width="11.21875" style="54" customWidth="1"/>
    <col min="1502" max="1745" width="8.88671875" style="54"/>
    <col min="1746" max="1746" width="5.44140625" style="54" customWidth="1"/>
    <col min="1747" max="1747" width="41.109375" style="54" customWidth="1"/>
    <col min="1748" max="1748" width="7.77734375" style="54" customWidth="1"/>
    <col min="1749" max="1752" width="9.109375" style="54" customWidth="1"/>
    <col min="1753" max="1753" width="7.6640625" style="54" customWidth="1"/>
    <col min="1754" max="1756" width="10.33203125" style="54" customWidth="1"/>
    <col min="1757" max="1757" width="11.21875" style="54" customWidth="1"/>
    <col min="1758" max="2001" width="8.88671875" style="54"/>
    <col min="2002" max="2002" width="5.44140625" style="54" customWidth="1"/>
    <col min="2003" max="2003" width="41.109375" style="54" customWidth="1"/>
    <col min="2004" max="2004" width="7.77734375" style="54" customWidth="1"/>
    <col min="2005" max="2008" width="9.109375" style="54" customWidth="1"/>
    <col min="2009" max="2009" width="7.6640625" style="54" customWidth="1"/>
    <col min="2010" max="2012" width="10.33203125" style="54" customWidth="1"/>
    <col min="2013" max="2013" width="11.21875" style="54" customWidth="1"/>
    <col min="2014" max="2257" width="8.88671875" style="54"/>
    <col min="2258" max="2258" width="5.44140625" style="54" customWidth="1"/>
    <col min="2259" max="2259" width="41.109375" style="54" customWidth="1"/>
    <col min="2260" max="2260" width="7.77734375" style="54" customWidth="1"/>
    <col min="2261" max="2264" width="9.109375" style="54" customWidth="1"/>
    <col min="2265" max="2265" width="7.6640625" style="54" customWidth="1"/>
    <col min="2266" max="2268" width="10.33203125" style="54" customWidth="1"/>
    <col min="2269" max="2269" width="11.21875" style="54" customWidth="1"/>
    <col min="2270" max="2513" width="8.88671875" style="54"/>
    <col min="2514" max="2514" width="5.44140625" style="54" customWidth="1"/>
    <col min="2515" max="2515" width="41.109375" style="54" customWidth="1"/>
    <col min="2516" max="2516" width="7.77734375" style="54" customWidth="1"/>
    <col min="2517" max="2520" width="9.109375" style="54" customWidth="1"/>
    <col min="2521" max="2521" width="7.6640625" style="54" customWidth="1"/>
    <col min="2522" max="2524" width="10.33203125" style="54" customWidth="1"/>
    <col min="2525" max="2525" width="11.21875" style="54" customWidth="1"/>
    <col min="2526" max="2769" width="8.88671875" style="54"/>
    <col min="2770" max="2770" width="5.44140625" style="54" customWidth="1"/>
    <col min="2771" max="2771" width="41.109375" style="54" customWidth="1"/>
    <col min="2772" max="2772" width="7.77734375" style="54" customWidth="1"/>
    <col min="2773" max="2776" width="9.109375" style="54" customWidth="1"/>
    <col min="2777" max="2777" width="7.6640625" style="54" customWidth="1"/>
    <col min="2778" max="2780" width="10.33203125" style="54" customWidth="1"/>
    <col min="2781" max="2781" width="11.21875" style="54" customWidth="1"/>
    <col min="2782" max="3025" width="8.88671875" style="54"/>
    <col min="3026" max="3026" width="5.44140625" style="54" customWidth="1"/>
    <col min="3027" max="3027" width="41.109375" style="54" customWidth="1"/>
    <col min="3028" max="3028" width="7.77734375" style="54" customWidth="1"/>
    <col min="3029" max="3032" width="9.109375" style="54" customWidth="1"/>
    <col min="3033" max="3033" width="7.6640625" style="54" customWidth="1"/>
    <col min="3034" max="3036" width="10.33203125" style="54" customWidth="1"/>
    <col min="3037" max="3037" width="11.21875" style="54" customWidth="1"/>
    <col min="3038" max="3281" width="8.88671875" style="54"/>
    <col min="3282" max="3282" width="5.44140625" style="54" customWidth="1"/>
    <col min="3283" max="3283" width="41.109375" style="54" customWidth="1"/>
    <col min="3284" max="3284" width="7.77734375" style="54" customWidth="1"/>
    <col min="3285" max="3288" width="9.109375" style="54" customWidth="1"/>
    <col min="3289" max="3289" width="7.6640625" style="54" customWidth="1"/>
    <col min="3290" max="3292" width="10.33203125" style="54" customWidth="1"/>
    <col min="3293" max="3293" width="11.21875" style="54" customWidth="1"/>
    <col min="3294" max="3537" width="8.88671875" style="54"/>
    <col min="3538" max="3538" width="5.44140625" style="54" customWidth="1"/>
    <col min="3539" max="3539" width="41.109375" style="54" customWidth="1"/>
    <col min="3540" max="3540" width="7.77734375" style="54" customWidth="1"/>
    <col min="3541" max="3544" width="9.109375" style="54" customWidth="1"/>
    <col min="3545" max="3545" width="7.6640625" style="54" customWidth="1"/>
    <col min="3546" max="3548" width="10.33203125" style="54" customWidth="1"/>
    <col min="3549" max="3549" width="11.21875" style="54" customWidth="1"/>
    <col min="3550" max="3793" width="8.88671875" style="54"/>
    <col min="3794" max="3794" width="5.44140625" style="54" customWidth="1"/>
    <col min="3795" max="3795" width="41.109375" style="54" customWidth="1"/>
    <col min="3796" max="3796" width="7.77734375" style="54" customWidth="1"/>
    <col min="3797" max="3800" width="9.109375" style="54" customWidth="1"/>
    <col min="3801" max="3801" width="7.6640625" style="54" customWidth="1"/>
    <col min="3802" max="3804" width="10.33203125" style="54" customWidth="1"/>
    <col min="3805" max="3805" width="11.21875" style="54" customWidth="1"/>
    <col min="3806" max="4049" width="8.88671875" style="54"/>
    <col min="4050" max="4050" width="5.44140625" style="54" customWidth="1"/>
    <col min="4051" max="4051" width="41.109375" style="54" customWidth="1"/>
    <col min="4052" max="4052" width="7.77734375" style="54" customWidth="1"/>
    <col min="4053" max="4056" width="9.109375" style="54" customWidth="1"/>
    <col min="4057" max="4057" width="7.6640625" style="54" customWidth="1"/>
    <col min="4058" max="4060" width="10.33203125" style="54" customWidth="1"/>
    <col min="4061" max="4061" width="11.21875" style="54" customWidth="1"/>
    <col min="4062" max="4305" width="8.88671875" style="54"/>
    <col min="4306" max="4306" width="5.44140625" style="54" customWidth="1"/>
    <col min="4307" max="4307" width="41.109375" style="54" customWidth="1"/>
    <col min="4308" max="4308" width="7.77734375" style="54" customWidth="1"/>
    <col min="4309" max="4312" width="9.109375" style="54" customWidth="1"/>
    <col min="4313" max="4313" width="7.6640625" style="54" customWidth="1"/>
    <col min="4314" max="4316" width="10.33203125" style="54" customWidth="1"/>
    <col min="4317" max="4317" width="11.21875" style="54" customWidth="1"/>
    <col min="4318" max="4561" width="8.88671875" style="54"/>
    <col min="4562" max="4562" width="5.44140625" style="54" customWidth="1"/>
    <col min="4563" max="4563" width="41.109375" style="54" customWidth="1"/>
    <col min="4564" max="4564" width="7.77734375" style="54" customWidth="1"/>
    <col min="4565" max="4568" width="9.109375" style="54" customWidth="1"/>
    <col min="4569" max="4569" width="7.6640625" style="54" customWidth="1"/>
    <col min="4570" max="4572" width="10.33203125" style="54" customWidth="1"/>
    <col min="4573" max="4573" width="11.21875" style="54" customWidth="1"/>
    <col min="4574" max="4817" width="8.88671875" style="54"/>
    <col min="4818" max="4818" width="5.44140625" style="54" customWidth="1"/>
    <col min="4819" max="4819" width="41.109375" style="54" customWidth="1"/>
    <col min="4820" max="4820" width="7.77734375" style="54" customWidth="1"/>
    <col min="4821" max="4824" width="9.109375" style="54" customWidth="1"/>
    <col min="4825" max="4825" width="7.6640625" style="54" customWidth="1"/>
    <col min="4826" max="4828" width="10.33203125" style="54" customWidth="1"/>
    <col min="4829" max="4829" width="11.21875" style="54" customWidth="1"/>
    <col min="4830" max="5073" width="8.88671875" style="54"/>
    <col min="5074" max="5074" width="5.44140625" style="54" customWidth="1"/>
    <col min="5075" max="5075" width="41.109375" style="54" customWidth="1"/>
    <col min="5076" max="5076" width="7.77734375" style="54" customWidth="1"/>
    <col min="5077" max="5080" width="9.109375" style="54" customWidth="1"/>
    <col min="5081" max="5081" width="7.6640625" style="54" customWidth="1"/>
    <col min="5082" max="5084" width="10.33203125" style="54" customWidth="1"/>
    <col min="5085" max="5085" width="11.21875" style="54" customWidth="1"/>
    <col min="5086" max="5329" width="8.88671875" style="54"/>
    <col min="5330" max="5330" width="5.44140625" style="54" customWidth="1"/>
    <col min="5331" max="5331" width="41.109375" style="54" customWidth="1"/>
    <col min="5332" max="5332" width="7.77734375" style="54" customWidth="1"/>
    <col min="5333" max="5336" width="9.109375" style="54" customWidth="1"/>
    <col min="5337" max="5337" width="7.6640625" style="54" customWidth="1"/>
    <col min="5338" max="5340" width="10.33203125" style="54" customWidth="1"/>
    <col min="5341" max="5341" width="11.21875" style="54" customWidth="1"/>
    <col min="5342" max="5585" width="8.88671875" style="54"/>
    <col min="5586" max="5586" width="5.44140625" style="54" customWidth="1"/>
    <col min="5587" max="5587" width="41.109375" style="54" customWidth="1"/>
    <col min="5588" max="5588" width="7.77734375" style="54" customWidth="1"/>
    <col min="5589" max="5592" width="9.109375" style="54" customWidth="1"/>
    <col min="5593" max="5593" width="7.6640625" style="54" customWidth="1"/>
    <col min="5594" max="5596" width="10.33203125" style="54" customWidth="1"/>
    <col min="5597" max="5597" width="11.21875" style="54" customWidth="1"/>
    <col min="5598" max="5841" width="8.88671875" style="54"/>
    <col min="5842" max="5842" width="5.44140625" style="54" customWidth="1"/>
    <col min="5843" max="5843" width="41.109375" style="54" customWidth="1"/>
    <col min="5844" max="5844" width="7.77734375" style="54" customWidth="1"/>
    <col min="5845" max="5848" width="9.109375" style="54" customWidth="1"/>
    <col min="5849" max="5849" width="7.6640625" style="54" customWidth="1"/>
    <col min="5850" max="5852" width="10.33203125" style="54" customWidth="1"/>
    <col min="5853" max="5853" width="11.21875" style="54" customWidth="1"/>
    <col min="5854" max="6097" width="8.88671875" style="54"/>
    <col min="6098" max="6098" width="5.44140625" style="54" customWidth="1"/>
    <col min="6099" max="6099" width="41.109375" style="54" customWidth="1"/>
    <col min="6100" max="6100" width="7.77734375" style="54" customWidth="1"/>
    <col min="6101" max="6104" width="9.109375" style="54" customWidth="1"/>
    <col min="6105" max="6105" width="7.6640625" style="54" customWidth="1"/>
    <col min="6106" max="6108" width="10.33203125" style="54" customWidth="1"/>
    <col min="6109" max="6109" width="11.21875" style="54" customWidth="1"/>
    <col min="6110" max="6353" width="8.88671875" style="54"/>
    <col min="6354" max="6354" width="5.44140625" style="54" customWidth="1"/>
    <col min="6355" max="6355" width="41.109375" style="54" customWidth="1"/>
    <col min="6356" max="6356" width="7.77734375" style="54" customWidth="1"/>
    <col min="6357" max="6360" width="9.109375" style="54" customWidth="1"/>
    <col min="6361" max="6361" width="7.6640625" style="54" customWidth="1"/>
    <col min="6362" max="6364" width="10.33203125" style="54" customWidth="1"/>
    <col min="6365" max="6365" width="11.21875" style="54" customWidth="1"/>
    <col min="6366" max="6609" width="8.88671875" style="54"/>
    <col min="6610" max="6610" width="5.44140625" style="54" customWidth="1"/>
    <col min="6611" max="6611" width="41.109375" style="54" customWidth="1"/>
    <col min="6612" max="6612" width="7.77734375" style="54" customWidth="1"/>
    <col min="6613" max="6616" width="9.109375" style="54" customWidth="1"/>
    <col min="6617" max="6617" width="7.6640625" style="54" customWidth="1"/>
    <col min="6618" max="6620" width="10.33203125" style="54" customWidth="1"/>
    <col min="6621" max="6621" width="11.21875" style="54" customWidth="1"/>
    <col min="6622" max="6865" width="8.88671875" style="54"/>
    <col min="6866" max="6866" width="5.44140625" style="54" customWidth="1"/>
    <col min="6867" max="6867" width="41.109375" style="54" customWidth="1"/>
    <col min="6868" max="6868" width="7.77734375" style="54" customWidth="1"/>
    <col min="6869" max="6872" width="9.109375" style="54" customWidth="1"/>
    <col min="6873" max="6873" width="7.6640625" style="54" customWidth="1"/>
    <col min="6874" max="6876" width="10.33203125" style="54" customWidth="1"/>
    <col min="6877" max="6877" width="11.21875" style="54" customWidth="1"/>
    <col min="6878" max="7121" width="8.88671875" style="54"/>
    <col min="7122" max="7122" width="5.44140625" style="54" customWidth="1"/>
    <col min="7123" max="7123" width="41.109375" style="54" customWidth="1"/>
    <col min="7124" max="7124" width="7.77734375" style="54" customWidth="1"/>
    <col min="7125" max="7128" width="9.109375" style="54" customWidth="1"/>
    <col min="7129" max="7129" width="7.6640625" style="54" customWidth="1"/>
    <col min="7130" max="7132" width="10.33203125" style="54" customWidth="1"/>
    <col min="7133" max="7133" width="11.21875" style="54" customWidth="1"/>
    <col min="7134" max="7377" width="8.88671875" style="54"/>
    <col min="7378" max="7378" width="5.44140625" style="54" customWidth="1"/>
    <col min="7379" max="7379" width="41.109375" style="54" customWidth="1"/>
    <col min="7380" max="7380" width="7.77734375" style="54" customWidth="1"/>
    <col min="7381" max="7384" width="9.109375" style="54" customWidth="1"/>
    <col min="7385" max="7385" width="7.6640625" style="54" customWidth="1"/>
    <col min="7386" max="7388" width="10.33203125" style="54" customWidth="1"/>
    <col min="7389" max="7389" width="11.21875" style="54" customWidth="1"/>
    <col min="7390" max="7633" width="8.88671875" style="54"/>
    <col min="7634" max="7634" width="5.44140625" style="54" customWidth="1"/>
    <col min="7635" max="7635" width="41.109375" style="54" customWidth="1"/>
    <col min="7636" max="7636" width="7.77734375" style="54" customWidth="1"/>
    <col min="7637" max="7640" width="9.109375" style="54" customWidth="1"/>
    <col min="7641" max="7641" width="7.6640625" style="54" customWidth="1"/>
    <col min="7642" max="7644" width="10.33203125" style="54" customWidth="1"/>
    <col min="7645" max="7645" width="11.21875" style="54" customWidth="1"/>
    <col min="7646" max="7889" width="8.88671875" style="54"/>
    <col min="7890" max="7890" width="5.44140625" style="54" customWidth="1"/>
    <col min="7891" max="7891" width="41.109375" style="54" customWidth="1"/>
    <col min="7892" max="7892" width="7.77734375" style="54" customWidth="1"/>
    <col min="7893" max="7896" width="9.109375" style="54" customWidth="1"/>
    <col min="7897" max="7897" width="7.6640625" style="54" customWidth="1"/>
    <col min="7898" max="7900" width="10.33203125" style="54" customWidth="1"/>
    <col min="7901" max="7901" width="11.21875" style="54" customWidth="1"/>
    <col min="7902" max="8145" width="8.88671875" style="54"/>
    <col min="8146" max="8146" width="5.44140625" style="54" customWidth="1"/>
    <col min="8147" max="8147" width="41.109375" style="54" customWidth="1"/>
    <col min="8148" max="8148" width="7.77734375" style="54" customWidth="1"/>
    <col min="8149" max="8152" width="9.109375" style="54" customWidth="1"/>
    <col min="8153" max="8153" width="7.6640625" style="54" customWidth="1"/>
    <col min="8154" max="8156" width="10.33203125" style="54" customWidth="1"/>
    <col min="8157" max="8157" width="11.21875" style="54" customWidth="1"/>
    <col min="8158" max="8401" width="8.88671875" style="54"/>
    <col min="8402" max="8402" width="5.44140625" style="54" customWidth="1"/>
    <col min="8403" max="8403" width="41.109375" style="54" customWidth="1"/>
    <col min="8404" max="8404" width="7.77734375" style="54" customWidth="1"/>
    <col min="8405" max="8408" width="9.109375" style="54" customWidth="1"/>
    <col min="8409" max="8409" width="7.6640625" style="54" customWidth="1"/>
    <col min="8410" max="8412" width="10.33203125" style="54" customWidth="1"/>
    <col min="8413" max="8413" width="11.21875" style="54" customWidth="1"/>
    <col min="8414" max="8657" width="8.88671875" style="54"/>
    <col min="8658" max="8658" width="5.44140625" style="54" customWidth="1"/>
    <col min="8659" max="8659" width="41.109375" style="54" customWidth="1"/>
    <col min="8660" max="8660" width="7.77734375" style="54" customWidth="1"/>
    <col min="8661" max="8664" width="9.109375" style="54" customWidth="1"/>
    <col min="8665" max="8665" width="7.6640625" style="54" customWidth="1"/>
    <col min="8666" max="8668" width="10.33203125" style="54" customWidth="1"/>
    <col min="8669" max="8669" width="11.21875" style="54" customWidth="1"/>
    <col min="8670" max="8913" width="8.88671875" style="54"/>
    <col min="8914" max="8914" width="5.44140625" style="54" customWidth="1"/>
    <col min="8915" max="8915" width="41.109375" style="54" customWidth="1"/>
    <col min="8916" max="8916" width="7.77734375" style="54" customWidth="1"/>
    <col min="8917" max="8920" width="9.109375" style="54" customWidth="1"/>
    <col min="8921" max="8921" width="7.6640625" style="54" customWidth="1"/>
    <col min="8922" max="8924" width="10.33203125" style="54" customWidth="1"/>
    <col min="8925" max="8925" width="11.21875" style="54" customWidth="1"/>
    <col min="8926" max="9169" width="8.88671875" style="54"/>
    <col min="9170" max="9170" width="5.44140625" style="54" customWidth="1"/>
    <col min="9171" max="9171" width="41.109375" style="54" customWidth="1"/>
    <col min="9172" max="9172" width="7.77734375" style="54" customWidth="1"/>
    <col min="9173" max="9176" width="9.109375" style="54" customWidth="1"/>
    <col min="9177" max="9177" width="7.6640625" style="54" customWidth="1"/>
    <col min="9178" max="9180" width="10.33203125" style="54" customWidth="1"/>
    <col min="9181" max="9181" width="11.21875" style="54" customWidth="1"/>
    <col min="9182" max="9425" width="8.88671875" style="54"/>
    <col min="9426" max="9426" width="5.44140625" style="54" customWidth="1"/>
    <col min="9427" max="9427" width="41.109375" style="54" customWidth="1"/>
    <col min="9428" max="9428" width="7.77734375" style="54" customWidth="1"/>
    <col min="9429" max="9432" width="9.109375" style="54" customWidth="1"/>
    <col min="9433" max="9433" width="7.6640625" style="54" customWidth="1"/>
    <col min="9434" max="9436" width="10.33203125" style="54" customWidth="1"/>
    <col min="9437" max="9437" width="11.21875" style="54" customWidth="1"/>
    <col min="9438" max="9681" width="8.88671875" style="54"/>
    <col min="9682" max="9682" width="5.44140625" style="54" customWidth="1"/>
    <col min="9683" max="9683" width="41.109375" style="54" customWidth="1"/>
    <col min="9684" max="9684" width="7.77734375" style="54" customWidth="1"/>
    <col min="9685" max="9688" width="9.109375" style="54" customWidth="1"/>
    <col min="9689" max="9689" width="7.6640625" style="54" customWidth="1"/>
    <col min="9690" max="9692" width="10.33203125" style="54" customWidth="1"/>
    <col min="9693" max="9693" width="11.21875" style="54" customWidth="1"/>
    <col min="9694" max="9937" width="8.88671875" style="54"/>
    <col min="9938" max="9938" width="5.44140625" style="54" customWidth="1"/>
    <col min="9939" max="9939" width="41.109375" style="54" customWidth="1"/>
    <col min="9940" max="9940" width="7.77734375" style="54" customWidth="1"/>
    <col min="9941" max="9944" width="9.109375" style="54" customWidth="1"/>
    <col min="9945" max="9945" width="7.6640625" style="54" customWidth="1"/>
    <col min="9946" max="9948" width="10.33203125" style="54" customWidth="1"/>
    <col min="9949" max="9949" width="11.21875" style="54" customWidth="1"/>
    <col min="9950" max="10193" width="8.88671875" style="54"/>
    <col min="10194" max="10194" width="5.44140625" style="54" customWidth="1"/>
    <col min="10195" max="10195" width="41.109375" style="54" customWidth="1"/>
    <col min="10196" max="10196" width="7.77734375" style="54" customWidth="1"/>
    <col min="10197" max="10200" width="9.109375" style="54" customWidth="1"/>
    <col min="10201" max="10201" width="7.6640625" style="54" customWidth="1"/>
    <col min="10202" max="10204" width="10.33203125" style="54" customWidth="1"/>
    <col min="10205" max="10205" width="11.21875" style="54" customWidth="1"/>
    <col min="10206" max="10449" width="8.88671875" style="54"/>
    <col min="10450" max="10450" width="5.44140625" style="54" customWidth="1"/>
    <col min="10451" max="10451" width="41.109375" style="54" customWidth="1"/>
    <col min="10452" max="10452" width="7.77734375" style="54" customWidth="1"/>
    <col min="10453" max="10456" width="9.109375" style="54" customWidth="1"/>
    <col min="10457" max="10457" width="7.6640625" style="54" customWidth="1"/>
    <col min="10458" max="10460" width="10.33203125" style="54" customWidth="1"/>
    <col min="10461" max="10461" width="11.21875" style="54" customWidth="1"/>
    <col min="10462" max="10705" width="8.88671875" style="54"/>
    <col min="10706" max="10706" width="5.44140625" style="54" customWidth="1"/>
    <col min="10707" max="10707" width="41.109375" style="54" customWidth="1"/>
    <col min="10708" max="10708" width="7.77734375" style="54" customWidth="1"/>
    <col min="10709" max="10712" width="9.109375" style="54" customWidth="1"/>
    <col min="10713" max="10713" width="7.6640625" style="54" customWidth="1"/>
    <col min="10714" max="10716" width="10.33203125" style="54" customWidth="1"/>
    <col min="10717" max="10717" width="11.21875" style="54" customWidth="1"/>
    <col min="10718" max="10961" width="8.88671875" style="54"/>
    <col min="10962" max="10962" width="5.44140625" style="54" customWidth="1"/>
    <col min="10963" max="10963" width="41.109375" style="54" customWidth="1"/>
    <col min="10964" max="10964" width="7.77734375" style="54" customWidth="1"/>
    <col min="10965" max="10968" width="9.109375" style="54" customWidth="1"/>
    <col min="10969" max="10969" width="7.6640625" style="54" customWidth="1"/>
    <col min="10970" max="10972" width="10.33203125" style="54" customWidth="1"/>
    <col min="10973" max="10973" width="11.21875" style="54" customWidth="1"/>
    <col min="10974" max="11217" width="8.88671875" style="54"/>
    <col min="11218" max="11218" width="5.44140625" style="54" customWidth="1"/>
    <col min="11219" max="11219" width="41.109375" style="54" customWidth="1"/>
    <col min="11220" max="11220" width="7.77734375" style="54" customWidth="1"/>
    <col min="11221" max="11224" width="9.109375" style="54" customWidth="1"/>
    <col min="11225" max="11225" width="7.6640625" style="54" customWidth="1"/>
    <col min="11226" max="11228" width="10.33203125" style="54" customWidth="1"/>
    <col min="11229" max="11229" width="11.21875" style="54" customWidth="1"/>
    <col min="11230" max="11473" width="8.88671875" style="54"/>
    <col min="11474" max="11474" width="5.44140625" style="54" customWidth="1"/>
    <col min="11475" max="11475" width="41.109375" style="54" customWidth="1"/>
    <col min="11476" max="11476" width="7.77734375" style="54" customWidth="1"/>
    <col min="11477" max="11480" width="9.109375" style="54" customWidth="1"/>
    <col min="11481" max="11481" width="7.6640625" style="54" customWidth="1"/>
    <col min="11482" max="11484" width="10.33203125" style="54" customWidth="1"/>
    <col min="11485" max="11485" width="11.21875" style="54" customWidth="1"/>
    <col min="11486" max="11729" width="8.88671875" style="54"/>
    <col min="11730" max="11730" width="5.44140625" style="54" customWidth="1"/>
    <col min="11731" max="11731" width="41.109375" style="54" customWidth="1"/>
    <col min="11732" max="11732" width="7.77734375" style="54" customWidth="1"/>
    <col min="11733" max="11736" width="9.109375" style="54" customWidth="1"/>
    <col min="11737" max="11737" width="7.6640625" style="54" customWidth="1"/>
    <col min="11738" max="11740" width="10.33203125" style="54" customWidth="1"/>
    <col min="11741" max="11741" width="11.21875" style="54" customWidth="1"/>
    <col min="11742" max="11985" width="8.88671875" style="54"/>
    <col min="11986" max="11986" width="5.44140625" style="54" customWidth="1"/>
    <col min="11987" max="11987" width="41.109375" style="54" customWidth="1"/>
    <col min="11988" max="11988" width="7.77734375" style="54" customWidth="1"/>
    <col min="11989" max="11992" width="9.109375" style="54" customWidth="1"/>
    <col min="11993" max="11993" width="7.6640625" style="54" customWidth="1"/>
    <col min="11994" max="11996" width="10.33203125" style="54" customWidth="1"/>
    <col min="11997" max="11997" width="11.21875" style="54" customWidth="1"/>
    <col min="11998" max="12241" width="8.88671875" style="54"/>
    <col min="12242" max="12242" width="5.44140625" style="54" customWidth="1"/>
    <col min="12243" max="12243" width="41.109375" style="54" customWidth="1"/>
    <col min="12244" max="12244" width="7.77734375" style="54" customWidth="1"/>
    <col min="12245" max="12248" width="9.109375" style="54" customWidth="1"/>
    <col min="12249" max="12249" width="7.6640625" style="54" customWidth="1"/>
    <col min="12250" max="12252" width="10.33203125" style="54" customWidth="1"/>
    <col min="12253" max="12253" width="11.21875" style="54" customWidth="1"/>
    <col min="12254" max="12497" width="8.88671875" style="54"/>
    <col min="12498" max="12498" width="5.44140625" style="54" customWidth="1"/>
    <col min="12499" max="12499" width="41.109375" style="54" customWidth="1"/>
    <col min="12500" max="12500" width="7.77734375" style="54" customWidth="1"/>
    <col min="12501" max="12504" width="9.109375" style="54" customWidth="1"/>
    <col min="12505" max="12505" width="7.6640625" style="54" customWidth="1"/>
    <col min="12506" max="12508" width="10.33203125" style="54" customWidth="1"/>
    <col min="12509" max="12509" width="11.21875" style="54" customWidth="1"/>
    <col min="12510" max="12753" width="8.88671875" style="54"/>
    <col min="12754" max="12754" width="5.44140625" style="54" customWidth="1"/>
    <col min="12755" max="12755" width="41.109375" style="54" customWidth="1"/>
    <col min="12756" max="12756" width="7.77734375" style="54" customWidth="1"/>
    <col min="12757" max="12760" width="9.109375" style="54" customWidth="1"/>
    <col min="12761" max="12761" width="7.6640625" style="54" customWidth="1"/>
    <col min="12762" max="12764" width="10.33203125" style="54" customWidth="1"/>
    <col min="12765" max="12765" width="11.21875" style="54" customWidth="1"/>
    <col min="12766" max="13009" width="8.88671875" style="54"/>
    <col min="13010" max="13010" width="5.44140625" style="54" customWidth="1"/>
    <col min="13011" max="13011" width="41.109375" style="54" customWidth="1"/>
    <col min="13012" max="13012" width="7.77734375" style="54" customWidth="1"/>
    <col min="13013" max="13016" width="9.109375" style="54" customWidth="1"/>
    <col min="13017" max="13017" width="7.6640625" style="54" customWidth="1"/>
    <col min="13018" max="13020" width="10.33203125" style="54" customWidth="1"/>
    <col min="13021" max="13021" width="11.21875" style="54" customWidth="1"/>
    <col min="13022" max="13265" width="8.88671875" style="54"/>
    <col min="13266" max="13266" width="5.44140625" style="54" customWidth="1"/>
    <col min="13267" max="13267" width="41.109375" style="54" customWidth="1"/>
    <col min="13268" max="13268" width="7.77734375" style="54" customWidth="1"/>
    <col min="13269" max="13272" width="9.109375" style="54" customWidth="1"/>
    <col min="13273" max="13273" width="7.6640625" style="54" customWidth="1"/>
    <col min="13274" max="13276" width="10.33203125" style="54" customWidth="1"/>
    <col min="13277" max="13277" width="11.21875" style="54" customWidth="1"/>
    <col min="13278" max="13521" width="8.88671875" style="54"/>
    <col min="13522" max="13522" width="5.44140625" style="54" customWidth="1"/>
    <col min="13523" max="13523" width="41.109375" style="54" customWidth="1"/>
    <col min="13524" max="13524" width="7.77734375" style="54" customWidth="1"/>
    <col min="13525" max="13528" width="9.109375" style="54" customWidth="1"/>
    <col min="13529" max="13529" width="7.6640625" style="54" customWidth="1"/>
    <col min="13530" max="13532" width="10.33203125" style="54" customWidth="1"/>
    <col min="13533" max="13533" width="11.21875" style="54" customWidth="1"/>
    <col min="13534" max="13777" width="8.88671875" style="54"/>
    <col min="13778" max="13778" width="5.44140625" style="54" customWidth="1"/>
    <col min="13779" max="13779" width="41.109375" style="54" customWidth="1"/>
    <col min="13780" max="13780" width="7.77734375" style="54" customWidth="1"/>
    <col min="13781" max="13784" width="9.109375" style="54" customWidth="1"/>
    <col min="13785" max="13785" width="7.6640625" style="54" customWidth="1"/>
    <col min="13786" max="13788" width="10.33203125" style="54" customWidth="1"/>
    <col min="13789" max="13789" width="11.21875" style="54" customWidth="1"/>
    <col min="13790" max="14033" width="8.88671875" style="54"/>
    <col min="14034" max="14034" width="5.44140625" style="54" customWidth="1"/>
    <col min="14035" max="14035" width="41.109375" style="54" customWidth="1"/>
    <col min="14036" max="14036" width="7.77734375" style="54" customWidth="1"/>
    <col min="14037" max="14040" width="9.109375" style="54" customWidth="1"/>
    <col min="14041" max="14041" width="7.6640625" style="54" customWidth="1"/>
    <col min="14042" max="14044" width="10.33203125" style="54" customWidth="1"/>
    <col min="14045" max="14045" width="11.21875" style="54" customWidth="1"/>
    <col min="14046" max="14289" width="8.88671875" style="54"/>
    <col min="14290" max="14290" width="5.44140625" style="54" customWidth="1"/>
    <col min="14291" max="14291" width="41.109375" style="54" customWidth="1"/>
    <col min="14292" max="14292" width="7.77734375" style="54" customWidth="1"/>
    <col min="14293" max="14296" width="9.109375" style="54" customWidth="1"/>
    <col min="14297" max="14297" width="7.6640625" style="54" customWidth="1"/>
    <col min="14298" max="14300" width="10.33203125" style="54" customWidth="1"/>
    <col min="14301" max="14301" width="11.21875" style="54" customWidth="1"/>
    <col min="14302" max="14545" width="8.88671875" style="54"/>
    <col min="14546" max="14546" width="5.44140625" style="54" customWidth="1"/>
    <col min="14547" max="14547" width="41.109375" style="54" customWidth="1"/>
    <col min="14548" max="14548" width="7.77734375" style="54" customWidth="1"/>
    <col min="14549" max="14552" width="9.109375" style="54" customWidth="1"/>
    <col min="14553" max="14553" width="7.6640625" style="54" customWidth="1"/>
    <col min="14554" max="14556" width="10.33203125" style="54" customWidth="1"/>
    <col min="14557" max="14557" width="11.21875" style="54" customWidth="1"/>
    <col min="14558" max="14801" width="8.88671875" style="54"/>
    <col min="14802" max="14802" width="5.44140625" style="54" customWidth="1"/>
    <col min="14803" max="14803" width="41.109375" style="54" customWidth="1"/>
    <col min="14804" max="14804" width="7.77734375" style="54" customWidth="1"/>
    <col min="14805" max="14808" width="9.109375" style="54" customWidth="1"/>
    <col min="14809" max="14809" width="7.6640625" style="54" customWidth="1"/>
    <col min="14810" max="14812" width="10.33203125" style="54" customWidth="1"/>
    <col min="14813" max="14813" width="11.21875" style="54" customWidth="1"/>
    <col min="14814" max="15057" width="8.88671875" style="54"/>
    <col min="15058" max="15058" width="5.44140625" style="54" customWidth="1"/>
    <col min="15059" max="15059" width="41.109375" style="54" customWidth="1"/>
    <col min="15060" max="15060" width="7.77734375" style="54" customWidth="1"/>
    <col min="15061" max="15064" width="9.109375" style="54" customWidth="1"/>
    <col min="15065" max="15065" width="7.6640625" style="54" customWidth="1"/>
    <col min="15066" max="15068" width="10.33203125" style="54" customWidth="1"/>
    <col min="15069" max="15069" width="11.21875" style="54" customWidth="1"/>
    <col min="15070" max="15313" width="8.88671875" style="54"/>
    <col min="15314" max="15314" width="5.44140625" style="54" customWidth="1"/>
    <col min="15315" max="15315" width="41.109375" style="54" customWidth="1"/>
    <col min="15316" max="15316" width="7.77734375" style="54" customWidth="1"/>
    <col min="15317" max="15320" width="9.109375" style="54" customWidth="1"/>
    <col min="15321" max="15321" width="7.6640625" style="54" customWidth="1"/>
    <col min="15322" max="15324" width="10.33203125" style="54" customWidth="1"/>
    <col min="15325" max="15325" width="11.21875" style="54" customWidth="1"/>
    <col min="15326" max="15569" width="8.88671875" style="54"/>
    <col min="15570" max="15570" width="5.44140625" style="54" customWidth="1"/>
    <col min="15571" max="15571" width="41.109375" style="54" customWidth="1"/>
    <col min="15572" max="15572" width="7.77734375" style="54" customWidth="1"/>
    <col min="15573" max="15576" width="9.109375" style="54" customWidth="1"/>
    <col min="15577" max="15577" width="7.6640625" style="54" customWidth="1"/>
    <col min="15578" max="15580" width="10.33203125" style="54" customWidth="1"/>
    <col min="15581" max="15581" width="11.21875" style="54" customWidth="1"/>
    <col min="15582" max="15825" width="8.88671875" style="54"/>
    <col min="15826" max="15826" width="5.44140625" style="54" customWidth="1"/>
    <col min="15827" max="15827" width="41.109375" style="54" customWidth="1"/>
    <col min="15828" max="15828" width="7.77734375" style="54" customWidth="1"/>
    <col min="15829" max="15832" width="9.109375" style="54" customWidth="1"/>
    <col min="15833" max="15833" width="7.6640625" style="54" customWidth="1"/>
    <col min="15834" max="15836" width="10.33203125" style="54" customWidth="1"/>
    <col min="15837" max="15837" width="11.21875" style="54" customWidth="1"/>
    <col min="15838" max="16081" width="8.88671875" style="54"/>
    <col min="16082" max="16082" width="5.44140625" style="54" customWidth="1"/>
    <col min="16083" max="16083" width="41.109375" style="54" customWidth="1"/>
    <col min="16084" max="16084" width="7.77734375" style="54" customWidth="1"/>
    <col min="16085" max="16088" width="9.109375" style="54" customWidth="1"/>
    <col min="16089" max="16089" width="7.6640625" style="54" customWidth="1"/>
    <col min="16090" max="16092" width="10.33203125" style="54" customWidth="1"/>
    <col min="16093" max="16093" width="11.21875" style="54" customWidth="1"/>
    <col min="16094" max="16384" width="8.88671875" style="54"/>
  </cols>
  <sheetData>
    <row r="1" spans="1:6" ht="15.6">
      <c r="A1" s="90"/>
    </row>
    <row r="2" spans="1:6" ht="17.399999999999999">
      <c r="A2" s="90"/>
      <c r="B2" s="40" t="s">
        <v>47</v>
      </c>
    </row>
    <row r="3" spans="1:6" ht="15.6">
      <c r="A3" s="90"/>
    </row>
    <row r="4" spans="1:6" ht="15.6">
      <c r="A4" s="90"/>
    </row>
    <row r="5" spans="1:6" ht="16.2" thickBot="1">
      <c r="A5" s="90"/>
    </row>
    <row r="6" spans="1:6" ht="31.8" thickBot="1">
      <c r="A6" s="60" t="s">
        <v>28</v>
      </c>
      <c r="B6" s="60" t="s">
        <v>1</v>
      </c>
      <c r="C6" s="61" t="s">
        <v>2</v>
      </c>
      <c r="D6" s="61" t="s">
        <v>29</v>
      </c>
      <c r="E6" s="61" t="s">
        <v>30</v>
      </c>
      <c r="F6" s="79" t="s">
        <v>31</v>
      </c>
    </row>
    <row r="7" spans="1:6" ht="15.6">
      <c r="A7" s="62"/>
      <c r="B7" s="63"/>
      <c r="C7" s="64"/>
      <c r="D7" s="65"/>
      <c r="E7" s="65"/>
      <c r="F7" s="80"/>
    </row>
    <row r="8" spans="1:6" ht="15.6">
      <c r="A8" s="62"/>
      <c r="B8" s="66"/>
      <c r="C8" s="67"/>
      <c r="D8" s="68"/>
      <c r="E8" s="68"/>
      <c r="F8" s="81"/>
    </row>
    <row r="9" spans="1:6" ht="30">
      <c r="A9" s="70" t="s">
        <v>40</v>
      </c>
      <c r="B9" s="69" t="s">
        <v>34</v>
      </c>
      <c r="C9" s="69"/>
      <c r="D9" s="69"/>
      <c r="E9" s="69"/>
      <c r="F9" s="82"/>
    </row>
    <row r="10" spans="1:6">
      <c r="A10" s="70"/>
      <c r="B10" s="69"/>
      <c r="C10" s="69"/>
      <c r="D10" s="69"/>
      <c r="E10" s="69"/>
      <c r="F10" s="82"/>
    </row>
    <row r="11" spans="1:6" ht="17.399999999999999">
      <c r="A11" s="70"/>
      <c r="B11" s="69" t="s">
        <v>32</v>
      </c>
      <c r="C11" s="70" t="s">
        <v>6</v>
      </c>
      <c r="D11" s="70">
        <v>11</v>
      </c>
      <c r="E11" s="71"/>
      <c r="F11" s="83">
        <f>D11*E11</f>
        <v>0</v>
      </c>
    </row>
    <row r="12" spans="1:6">
      <c r="A12" s="70"/>
      <c r="B12" s="69"/>
      <c r="C12" s="70"/>
      <c r="D12" s="70"/>
      <c r="E12" s="71"/>
      <c r="F12" s="83">
        <f t="shared" ref="F12:F53" si="0">D12*E12</f>
        <v>0</v>
      </c>
    </row>
    <row r="13" spans="1:6">
      <c r="A13" s="70" t="s">
        <v>41</v>
      </c>
      <c r="B13" s="54" t="s">
        <v>33</v>
      </c>
      <c r="C13" s="70" t="s">
        <v>35</v>
      </c>
      <c r="D13" s="70">
        <v>3</v>
      </c>
      <c r="E13" s="71"/>
      <c r="F13" s="83">
        <f t="shared" si="0"/>
        <v>0</v>
      </c>
    </row>
    <row r="14" spans="1:6">
      <c r="A14" s="70"/>
      <c r="B14" s="54" t="s">
        <v>38</v>
      </c>
      <c r="C14" s="70"/>
      <c r="D14" s="70"/>
      <c r="E14" s="71"/>
      <c r="F14" s="83">
        <f t="shared" si="0"/>
        <v>0</v>
      </c>
    </row>
    <row r="15" spans="1:6">
      <c r="A15" s="70"/>
      <c r="B15" s="69"/>
      <c r="C15" s="70"/>
      <c r="D15" s="70"/>
      <c r="E15" s="71"/>
      <c r="F15" s="83">
        <f t="shared" si="0"/>
        <v>0</v>
      </c>
    </row>
    <row r="16" spans="1:6" ht="45">
      <c r="A16" s="70" t="s">
        <v>42</v>
      </c>
      <c r="B16" s="69" t="s">
        <v>36</v>
      </c>
      <c r="C16" s="59"/>
      <c r="D16" s="72"/>
      <c r="E16" s="73"/>
      <c r="F16" s="83">
        <f t="shared" si="0"/>
        <v>0</v>
      </c>
    </row>
    <row r="17" spans="1:6">
      <c r="A17" s="70"/>
      <c r="B17" s="69"/>
      <c r="C17" s="59"/>
      <c r="D17" s="72"/>
      <c r="E17" s="73"/>
      <c r="F17" s="83">
        <f t="shared" si="0"/>
        <v>0</v>
      </c>
    </row>
    <row r="18" spans="1:6">
      <c r="A18" s="70"/>
      <c r="B18" s="69" t="s">
        <v>37</v>
      </c>
      <c r="C18" s="70" t="s">
        <v>35</v>
      </c>
      <c r="D18" s="72">
        <v>1</v>
      </c>
      <c r="E18" s="73"/>
      <c r="F18" s="83">
        <f t="shared" si="0"/>
        <v>0</v>
      </c>
    </row>
    <row r="19" spans="1:6">
      <c r="A19" s="70"/>
      <c r="B19" s="69"/>
      <c r="C19" s="70"/>
      <c r="D19" s="70"/>
      <c r="E19" s="71"/>
      <c r="F19" s="83">
        <f t="shared" si="0"/>
        <v>0</v>
      </c>
    </row>
    <row r="20" spans="1:6">
      <c r="A20" s="70" t="s">
        <v>43</v>
      </c>
      <c r="B20" s="58" t="s">
        <v>8</v>
      </c>
      <c r="C20" s="55" t="s">
        <v>3</v>
      </c>
      <c r="D20" s="57">
        <v>3</v>
      </c>
      <c r="E20" s="46"/>
      <c r="F20" s="83">
        <f t="shared" ref="F20:F37" si="1">D20*E20</f>
        <v>0</v>
      </c>
    </row>
    <row r="21" spans="1:6">
      <c r="A21" s="70"/>
      <c r="B21" s="58"/>
      <c r="C21" s="55"/>
      <c r="D21" s="57"/>
      <c r="E21" s="46"/>
      <c r="F21" s="83">
        <f t="shared" si="1"/>
        <v>0</v>
      </c>
    </row>
    <row r="22" spans="1:6">
      <c r="A22" s="70" t="s">
        <v>44</v>
      </c>
      <c r="B22" s="56" t="s">
        <v>9</v>
      </c>
      <c r="C22" s="55"/>
      <c r="D22" s="57"/>
      <c r="E22" s="46"/>
      <c r="F22" s="83">
        <f t="shared" si="1"/>
        <v>0</v>
      </c>
    </row>
    <row r="23" spans="1:6">
      <c r="A23" s="70"/>
      <c r="B23" s="56" t="s">
        <v>10</v>
      </c>
      <c r="C23" s="55" t="s">
        <v>3</v>
      </c>
      <c r="D23" s="57">
        <v>3</v>
      </c>
      <c r="E23" s="46"/>
      <c r="F23" s="83">
        <f t="shared" si="1"/>
        <v>0</v>
      </c>
    </row>
    <row r="24" spans="1:6">
      <c r="A24" s="70"/>
      <c r="B24" s="58"/>
      <c r="C24" s="55"/>
      <c r="D24" s="57"/>
      <c r="E24" s="46"/>
      <c r="F24" s="83">
        <f t="shared" si="1"/>
        <v>0</v>
      </c>
    </row>
    <row r="25" spans="1:6">
      <c r="A25" s="70" t="s">
        <v>49</v>
      </c>
      <c r="B25" s="56" t="s">
        <v>11</v>
      </c>
      <c r="C25" s="55"/>
      <c r="D25" s="57"/>
      <c r="E25" s="46"/>
      <c r="F25" s="83">
        <f t="shared" si="1"/>
        <v>0</v>
      </c>
    </row>
    <row r="26" spans="1:6">
      <c r="A26" s="70"/>
      <c r="B26" s="56" t="s">
        <v>12</v>
      </c>
      <c r="C26" s="55" t="s">
        <v>3</v>
      </c>
      <c r="D26" s="57">
        <v>3</v>
      </c>
      <c r="E26" s="46"/>
      <c r="F26" s="83">
        <f t="shared" si="1"/>
        <v>0</v>
      </c>
    </row>
    <row r="27" spans="1:6">
      <c r="A27" s="70"/>
      <c r="B27" s="56"/>
      <c r="C27" s="55"/>
      <c r="D27" s="57"/>
      <c r="E27" s="46"/>
      <c r="F27" s="83"/>
    </row>
    <row r="28" spans="1:6">
      <c r="A28" s="70" t="s">
        <v>50</v>
      </c>
      <c r="B28" s="58" t="s">
        <v>65</v>
      </c>
      <c r="C28" s="55" t="s">
        <v>3</v>
      </c>
      <c r="D28" s="57">
        <v>2</v>
      </c>
      <c r="E28" s="46"/>
      <c r="F28" s="83">
        <f t="shared" ref="F28:F34" si="2">D28*E28</f>
        <v>0</v>
      </c>
    </row>
    <row r="29" spans="1:6">
      <c r="A29" s="70"/>
      <c r="B29" s="58"/>
      <c r="C29" s="55"/>
      <c r="D29" s="57"/>
      <c r="E29" s="46"/>
      <c r="F29" s="83">
        <f t="shared" si="2"/>
        <v>0</v>
      </c>
    </row>
    <row r="30" spans="1:6">
      <c r="A30" s="70" t="s">
        <v>26</v>
      </c>
      <c r="B30" s="56" t="s">
        <v>60</v>
      </c>
      <c r="C30" s="55"/>
      <c r="D30" s="57"/>
      <c r="E30" s="46"/>
      <c r="F30" s="83">
        <f t="shared" si="2"/>
        <v>0</v>
      </c>
    </row>
    <row r="31" spans="1:6">
      <c r="A31" s="70"/>
      <c r="B31" s="56" t="s">
        <v>10</v>
      </c>
      <c r="C31" s="55" t="s">
        <v>3</v>
      </c>
      <c r="D31" s="57">
        <v>3</v>
      </c>
      <c r="E31" s="46"/>
      <c r="F31" s="83">
        <f t="shared" si="2"/>
        <v>0</v>
      </c>
    </row>
    <row r="32" spans="1:6">
      <c r="A32" s="70"/>
      <c r="B32" s="58"/>
      <c r="C32" s="55"/>
      <c r="D32" s="57"/>
      <c r="E32" s="46"/>
      <c r="F32" s="83">
        <f t="shared" si="2"/>
        <v>0</v>
      </c>
    </row>
    <row r="33" spans="1:7">
      <c r="A33" s="70" t="s">
        <v>51</v>
      </c>
      <c r="B33" s="56" t="s">
        <v>61</v>
      </c>
      <c r="C33" s="55"/>
      <c r="D33" s="57"/>
      <c r="E33" s="46"/>
      <c r="F33" s="83">
        <f t="shared" si="2"/>
        <v>0</v>
      </c>
    </row>
    <row r="34" spans="1:7">
      <c r="A34" s="70"/>
      <c r="B34" s="56" t="s">
        <v>12</v>
      </c>
      <c r="C34" s="55" t="s">
        <v>3</v>
      </c>
      <c r="D34" s="57">
        <v>3</v>
      </c>
      <c r="E34" s="46"/>
      <c r="F34" s="83">
        <f t="shared" si="2"/>
        <v>0</v>
      </c>
    </row>
    <row r="35" spans="1:7">
      <c r="A35" s="70"/>
      <c r="B35" s="69"/>
      <c r="C35" s="70"/>
      <c r="D35" s="72"/>
      <c r="E35" s="73"/>
      <c r="F35" s="83">
        <f t="shared" si="1"/>
        <v>0</v>
      </c>
    </row>
    <row r="36" spans="1:7" ht="15.6">
      <c r="A36" s="70"/>
      <c r="B36" s="14" t="s">
        <v>13</v>
      </c>
      <c r="C36" s="6"/>
      <c r="D36" s="41"/>
      <c r="E36" s="47"/>
      <c r="F36" s="83">
        <f t="shared" si="1"/>
        <v>0</v>
      </c>
    </row>
    <row r="37" spans="1:7">
      <c r="A37" s="70" t="s">
        <v>52</v>
      </c>
      <c r="B37" s="8" t="s">
        <v>14</v>
      </c>
      <c r="C37" s="6" t="s">
        <v>3</v>
      </c>
      <c r="D37" s="7">
        <v>21</v>
      </c>
      <c r="E37" s="46"/>
      <c r="F37" s="87">
        <f t="shared" si="1"/>
        <v>0</v>
      </c>
      <c r="G37" s="88"/>
    </row>
    <row r="38" spans="1:7">
      <c r="A38" s="70"/>
      <c r="B38" s="69"/>
      <c r="C38" s="70"/>
      <c r="D38" s="72"/>
      <c r="E38" s="73"/>
      <c r="F38" s="87"/>
      <c r="G38" s="88"/>
    </row>
    <row r="39" spans="1:7">
      <c r="A39" s="70" t="s">
        <v>53</v>
      </c>
      <c r="B39" s="21" t="s">
        <v>15</v>
      </c>
      <c r="C39" s="6"/>
      <c r="D39" s="15"/>
      <c r="E39" s="42"/>
      <c r="F39" s="51"/>
      <c r="G39" s="88"/>
    </row>
    <row r="40" spans="1:7">
      <c r="A40" s="70"/>
      <c r="B40" s="21" t="s">
        <v>16</v>
      </c>
      <c r="C40" s="6"/>
      <c r="D40" s="15"/>
      <c r="E40" s="42"/>
      <c r="F40" s="51"/>
      <c r="G40" s="88"/>
    </row>
    <row r="41" spans="1:7">
      <c r="A41" s="70"/>
      <c r="B41" s="21" t="s">
        <v>17</v>
      </c>
      <c r="C41" s="6"/>
      <c r="D41" s="15"/>
      <c r="E41" s="42"/>
      <c r="F41" s="51"/>
      <c r="G41" s="88"/>
    </row>
    <row r="42" spans="1:7">
      <c r="A42" s="70"/>
      <c r="B42" s="21" t="s">
        <v>18</v>
      </c>
      <c r="C42" s="6"/>
      <c r="D42" s="15"/>
      <c r="E42" s="42"/>
      <c r="F42" s="51"/>
      <c r="G42" s="88"/>
    </row>
    <row r="43" spans="1:7">
      <c r="A43" s="70"/>
      <c r="B43" s="22" t="s">
        <v>19</v>
      </c>
      <c r="C43" s="6"/>
      <c r="D43" s="15"/>
      <c r="E43" s="42"/>
      <c r="F43" s="51"/>
      <c r="G43" s="88"/>
    </row>
    <row r="44" spans="1:7">
      <c r="A44" s="70"/>
      <c r="B44" s="21" t="s">
        <v>20</v>
      </c>
      <c r="C44" s="6" t="s">
        <v>3</v>
      </c>
      <c r="D44" s="15">
        <v>21</v>
      </c>
      <c r="E44" s="42"/>
      <c r="F44" s="51">
        <f>D44*E44</f>
        <v>0</v>
      </c>
      <c r="G44" s="88"/>
    </row>
    <row r="45" spans="1:7">
      <c r="A45" s="70"/>
      <c r="B45" s="9"/>
      <c r="C45" s="9"/>
      <c r="D45" s="15"/>
      <c r="E45" s="42"/>
      <c r="F45" s="51"/>
      <c r="G45" s="88"/>
    </row>
    <row r="46" spans="1:7">
      <c r="A46" s="70"/>
      <c r="B46" s="9"/>
      <c r="C46" s="9"/>
      <c r="D46" s="15"/>
      <c r="E46" s="42"/>
      <c r="F46" s="51"/>
      <c r="G46" s="88"/>
    </row>
    <row r="47" spans="1:7">
      <c r="A47" s="70" t="s">
        <v>25</v>
      </c>
      <c r="B47" s="9" t="s">
        <v>21</v>
      </c>
      <c r="C47" s="6" t="s">
        <v>5</v>
      </c>
      <c r="D47" s="15">
        <v>1</v>
      </c>
      <c r="E47" s="42"/>
      <c r="F47" s="51">
        <f t="shared" ref="F47" si="3">D47*E47</f>
        <v>0</v>
      </c>
      <c r="G47" s="88"/>
    </row>
    <row r="48" spans="1:7">
      <c r="A48" s="70"/>
      <c r="B48" s="69"/>
      <c r="C48" s="70"/>
      <c r="D48" s="72"/>
      <c r="E48" s="73"/>
      <c r="F48" s="83"/>
    </row>
    <row r="49" spans="1:6">
      <c r="A49" s="70" t="s">
        <v>48</v>
      </c>
      <c r="B49" s="69" t="s">
        <v>57</v>
      </c>
      <c r="C49" s="70" t="s">
        <v>5</v>
      </c>
      <c r="D49" s="70">
        <v>1</v>
      </c>
      <c r="E49" s="71"/>
      <c r="F49" s="83">
        <f t="shared" ref="F49" si="4">D49*E49</f>
        <v>0</v>
      </c>
    </row>
    <row r="50" spans="1:6">
      <c r="A50" s="70"/>
      <c r="B50" s="69"/>
      <c r="C50" s="70"/>
      <c r="D50" s="70"/>
      <c r="E50" s="71"/>
      <c r="F50" s="83"/>
    </row>
    <row r="51" spans="1:6">
      <c r="A51" s="70" t="s">
        <v>59</v>
      </c>
      <c r="B51" s="69" t="s">
        <v>58</v>
      </c>
      <c r="C51" s="70" t="s">
        <v>5</v>
      </c>
      <c r="D51" s="70">
        <v>1</v>
      </c>
      <c r="E51" s="71"/>
      <c r="F51" s="83">
        <f t="shared" ref="F51" si="5">D51*E51</f>
        <v>0</v>
      </c>
    </row>
    <row r="52" spans="1:6">
      <c r="A52" s="70"/>
      <c r="B52" s="69"/>
      <c r="C52" s="70"/>
      <c r="D52" s="70"/>
      <c r="E52" s="71"/>
      <c r="F52" s="83"/>
    </row>
    <row r="53" spans="1:6" ht="30">
      <c r="A53" s="70" t="s">
        <v>62</v>
      </c>
      <c r="B53" s="69" t="s">
        <v>39</v>
      </c>
      <c r="C53" s="70" t="s">
        <v>5</v>
      </c>
      <c r="D53" s="70">
        <v>1</v>
      </c>
      <c r="E53" s="71"/>
      <c r="F53" s="83">
        <f t="shared" si="0"/>
        <v>0</v>
      </c>
    </row>
    <row r="54" spans="1:6">
      <c r="A54" s="70"/>
      <c r="B54" s="69"/>
      <c r="C54" s="70"/>
      <c r="D54" s="70"/>
      <c r="E54" s="71"/>
      <c r="F54" s="83"/>
    </row>
    <row r="55" spans="1:6" ht="30">
      <c r="A55" s="70" t="s">
        <v>63</v>
      </c>
      <c r="B55" s="53" t="s">
        <v>45</v>
      </c>
      <c r="C55" s="70" t="s">
        <v>5</v>
      </c>
      <c r="D55" s="70">
        <v>1</v>
      </c>
      <c r="E55" s="71"/>
      <c r="F55" s="83">
        <f t="shared" ref="F55" si="6">D55*E55</f>
        <v>0</v>
      </c>
    </row>
    <row r="56" spans="1:6">
      <c r="A56" s="70"/>
      <c r="B56" s="69"/>
      <c r="C56" s="70"/>
      <c r="D56" s="70"/>
      <c r="E56" s="71"/>
      <c r="F56" s="83"/>
    </row>
    <row r="57" spans="1:6" ht="45">
      <c r="A57" s="70" t="s">
        <v>64</v>
      </c>
      <c r="B57" s="52" t="s">
        <v>56</v>
      </c>
      <c r="C57" s="70" t="s">
        <v>5</v>
      </c>
      <c r="D57" s="70">
        <v>1</v>
      </c>
      <c r="E57" s="71"/>
      <c r="F57" s="83">
        <f t="shared" ref="F57" si="7">D57*E57</f>
        <v>0</v>
      </c>
    </row>
    <row r="58" spans="1:6">
      <c r="A58" s="70"/>
      <c r="B58" s="52"/>
      <c r="C58" s="70"/>
      <c r="D58" s="70"/>
      <c r="E58" s="71"/>
      <c r="F58" s="83"/>
    </row>
    <row r="59" spans="1:6">
      <c r="A59" s="70"/>
      <c r="B59" s="52"/>
      <c r="C59" s="70"/>
      <c r="D59" s="70"/>
      <c r="E59" s="71"/>
      <c r="F59" s="83"/>
    </row>
    <row r="60" spans="1:6">
      <c r="A60" s="70"/>
      <c r="B60" s="52"/>
      <c r="C60" s="70"/>
      <c r="D60" s="70"/>
      <c r="E60" s="71"/>
      <c r="F60" s="83"/>
    </row>
    <row r="61" spans="1:6">
      <c r="A61" s="70"/>
      <c r="B61" s="52"/>
      <c r="C61" s="70"/>
      <c r="D61" s="70"/>
      <c r="E61" s="71"/>
      <c r="F61" s="83"/>
    </row>
    <row r="62" spans="1:6">
      <c r="A62" s="70"/>
      <c r="B62" s="69"/>
      <c r="C62" s="74"/>
      <c r="D62" s="74"/>
      <c r="E62" s="74"/>
      <c r="F62" s="84"/>
    </row>
    <row r="63" spans="1:6" ht="15.6" thickBot="1">
      <c r="A63" s="91"/>
      <c r="B63" s="75"/>
      <c r="C63" s="75"/>
      <c r="D63" s="75"/>
      <c r="E63" s="75"/>
      <c r="F63" s="85"/>
    </row>
    <row r="64" spans="1:6" s="77" customFormat="1" ht="16.2" thickBot="1">
      <c r="A64" s="92"/>
      <c r="B64" s="76"/>
      <c r="C64" s="76"/>
      <c r="D64" s="76"/>
      <c r="E64" s="76"/>
      <c r="F64" s="86">
        <f>SUM(F9:F63)</f>
        <v>0</v>
      </c>
    </row>
    <row r="65" spans="1:6" s="4" customFormat="1">
      <c r="A65" s="93"/>
      <c r="B65" s="23"/>
      <c r="C65" s="23"/>
      <c r="D65" s="23"/>
      <c r="E65" s="23"/>
      <c r="F65" s="48"/>
    </row>
    <row r="66" spans="1:6" s="4" customFormat="1" ht="21">
      <c r="A66" s="2" t="s">
        <v>54</v>
      </c>
      <c r="B66" s="1"/>
      <c r="C66" s="3"/>
      <c r="D66" s="3"/>
      <c r="E66" s="12"/>
      <c r="F66" s="43"/>
    </row>
    <row r="67" spans="1:6" s="4" customFormat="1" ht="21">
      <c r="A67" s="94"/>
      <c r="B67" s="1"/>
      <c r="C67" s="3"/>
      <c r="D67" s="3"/>
      <c r="E67" s="12"/>
      <c r="F67" s="43"/>
    </row>
    <row r="68" spans="1:6" s="4" customFormat="1" ht="21">
      <c r="A68" s="95"/>
      <c r="B68" s="24"/>
      <c r="C68" s="24"/>
      <c r="D68" s="16"/>
      <c r="E68" s="25"/>
      <c r="F68" s="44"/>
    </row>
    <row r="69" spans="1:6" s="4" customFormat="1" ht="16.2" thickBot="1">
      <c r="A69" s="5" t="s">
        <v>0</v>
      </c>
      <c r="B69" s="26"/>
      <c r="C69" s="27" t="s">
        <v>1</v>
      </c>
      <c r="D69" s="28"/>
      <c r="E69" s="29"/>
      <c r="F69" s="50" t="s">
        <v>27</v>
      </c>
    </row>
    <row r="70" spans="1:6" s="4" customFormat="1" ht="16.2" thickTop="1">
      <c r="A70" s="39"/>
      <c r="B70" s="30"/>
      <c r="C70" s="18"/>
      <c r="D70" s="16"/>
      <c r="E70" s="31"/>
      <c r="F70" s="44"/>
    </row>
    <row r="71" spans="1:6" s="4" customFormat="1" ht="15.6">
      <c r="A71" s="13">
        <v>1</v>
      </c>
      <c r="B71" s="32" t="s">
        <v>22</v>
      </c>
      <c r="C71" s="32"/>
      <c r="D71" s="16"/>
      <c r="E71" s="31"/>
      <c r="F71" s="44">
        <f>F64*0.1</f>
        <v>0</v>
      </c>
    </row>
    <row r="72" spans="1:6" s="4" customFormat="1" ht="15.6">
      <c r="A72" s="13"/>
      <c r="B72" s="32" t="s">
        <v>4</v>
      </c>
      <c r="C72" s="32"/>
      <c r="D72" s="16"/>
      <c r="E72" s="31"/>
      <c r="F72" s="44"/>
    </row>
    <row r="73" spans="1:6" s="4" customFormat="1" ht="15.6">
      <c r="A73" s="13"/>
      <c r="B73" s="32"/>
      <c r="C73" s="32"/>
      <c r="D73" s="16"/>
      <c r="E73" s="31"/>
      <c r="F73" s="44"/>
    </row>
    <row r="74" spans="1:6" s="4" customFormat="1" ht="15.6">
      <c r="A74" s="13">
        <v>2</v>
      </c>
      <c r="B74" s="32" t="s">
        <v>46</v>
      </c>
      <c r="C74" s="32"/>
      <c r="D74" s="16"/>
      <c r="E74" s="31"/>
      <c r="F74" s="44">
        <f>F64</f>
        <v>0</v>
      </c>
    </row>
    <row r="75" spans="1:6" s="4" customFormat="1" ht="15.6">
      <c r="A75" s="13"/>
      <c r="B75" s="32"/>
      <c r="C75" s="32"/>
      <c r="D75" s="16"/>
      <c r="E75" s="31"/>
      <c r="F75" s="44"/>
    </row>
    <row r="76" spans="1:6" s="4" customFormat="1" ht="15.6">
      <c r="A76" s="13"/>
      <c r="B76" s="30"/>
      <c r="C76" s="33"/>
      <c r="D76" s="16"/>
      <c r="E76" s="31"/>
      <c r="F76" s="89"/>
    </row>
    <row r="77" spans="1:6" s="4" customFormat="1" ht="15.6">
      <c r="A77" s="13"/>
      <c r="B77" s="32" t="s">
        <v>23</v>
      </c>
      <c r="C77" s="33"/>
      <c r="D77" s="16"/>
      <c r="E77" s="31"/>
      <c r="F77" s="97">
        <f>SUM(F70:F76)</f>
        <v>0</v>
      </c>
    </row>
    <row r="78" spans="1:6" s="4" customFormat="1" ht="15.6">
      <c r="A78" s="13"/>
      <c r="B78" s="32"/>
      <c r="C78" s="33"/>
      <c r="D78" s="16"/>
      <c r="E78" s="31"/>
      <c r="F78" s="44"/>
    </row>
    <row r="79" spans="1:6" s="4" customFormat="1" ht="15.6">
      <c r="A79" s="13"/>
      <c r="B79" s="32" t="s">
        <v>55</v>
      </c>
      <c r="C79" s="33"/>
      <c r="D79" s="16"/>
      <c r="E79" s="31"/>
      <c r="F79" s="44">
        <f>F77*15.5%</f>
        <v>0</v>
      </c>
    </row>
    <row r="80" spans="1:6" s="4" customFormat="1" ht="15.6">
      <c r="A80" s="13"/>
      <c r="B80" s="30"/>
      <c r="C80" s="32"/>
      <c r="D80" s="16"/>
      <c r="E80" s="31"/>
      <c r="F80" s="89"/>
    </row>
    <row r="81" spans="1:6" s="4" customFormat="1" ht="15.6">
      <c r="A81" s="13"/>
      <c r="B81" s="32" t="s">
        <v>7</v>
      </c>
      <c r="C81" s="32"/>
      <c r="D81" s="16"/>
      <c r="E81" s="31"/>
      <c r="F81" s="43">
        <f>F77+F79</f>
        <v>0</v>
      </c>
    </row>
    <row r="82" spans="1:6" s="4" customFormat="1" ht="15.6">
      <c r="A82" s="13"/>
      <c r="B82" s="32"/>
      <c r="C82" s="32"/>
      <c r="D82" s="16"/>
      <c r="E82" s="31"/>
      <c r="F82" s="44"/>
    </row>
    <row r="83" spans="1:6" s="4" customFormat="1" ht="15.6">
      <c r="A83" s="13"/>
      <c r="B83" s="32" t="s">
        <v>66</v>
      </c>
      <c r="C83" s="32"/>
      <c r="D83" s="16"/>
      <c r="E83" s="31"/>
      <c r="F83" s="44">
        <f>F81*5%</f>
        <v>0</v>
      </c>
    </row>
    <row r="84" spans="1:6" s="4" customFormat="1" ht="15.6">
      <c r="A84" s="13"/>
      <c r="B84" s="32"/>
      <c r="C84" s="32"/>
      <c r="D84" s="34"/>
      <c r="E84" s="31"/>
      <c r="F84" s="89"/>
    </row>
    <row r="85" spans="1:6" s="4" customFormat="1" ht="15.6">
      <c r="A85" s="13"/>
      <c r="B85" s="32" t="s">
        <v>24</v>
      </c>
      <c r="C85" s="32"/>
      <c r="D85" s="16"/>
      <c r="E85" s="31"/>
      <c r="F85" s="98">
        <f>F81+F83</f>
        <v>0</v>
      </c>
    </row>
    <row r="86" spans="1:6" s="4" customFormat="1" ht="15.6">
      <c r="A86" s="13"/>
      <c r="B86" s="30"/>
      <c r="C86" s="32"/>
      <c r="D86" s="16"/>
      <c r="E86" s="31"/>
      <c r="F86" s="44"/>
    </row>
    <row r="87" spans="1:6" s="4" customFormat="1" ht="15.6">
      <c r="A87" s="13"/>
      <c r="B87" s="30"/>
      <c r="C87" s="32"/>
      <c r="D87" s="34"/>
      <c r="E87" s="31"/>
      <c r="F87" s="44"/>
    </row>
    <row r="88" spans="1:6" s="4" customFormat="1" ht="15.6">
      <c r="A88" s="13"/>
      <c r="B88" s="30"/>
      <c r="C88" s="32"/>
      <c r="D88" s="16"/>
      <c r="E88" s="31"/>
      <c r="F88" s="44"/>
    </row>
    <row r="89" spans="1:6" s="4" customFormat="1" ht="15.6">
      <c r="A89" s="13"/>
      <c r="B89" s="30"/>
      <c r="C89" s="32"/>
      <c r="D89" s="16"/>
      <c r="E89" s="31"/>
      <c r="F89" s="44"/>
    </row>
    <row r="90" spans="1:6" s="4" customFormat="1" ht="15.6">
      <c r="A90" s="11"/>
      <c r="B90" s="30"/>
      <c r="C90" s="32"/>
      <c r="D90" s="16"/>
      <c r="E90" s="31"/>
      <c r="F90" s="44"/>
    </row>
    <row r="91" spans="1:6" s="4" customFormat="1" ht="15.6">
      <c r="A91" s="13"/>
      <c r="B91" s="20"/>
      <c r="C91" s="35"/>
      <c r="D91" s="19"/>
      <c r="E91" s="36"/>
      <c r="F91" s="45"/>
    </row>
    <row r="92" spans="1:6" s="4" customFormat="1" ht="15.6">
      <c r="A92" s="37"/>
      <c r="B92" s="10"/>
      <c r="D92" s="17"/>
      <c r="E92" s="38"/>
      <c r="F92" s="4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Outstanding Works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Quda</dc:creator>
  <cp:lastModifiedBy>Kennedy Mutanga</cp:lastModifiedBy>
  <cp:lastPrinted>2025-05-09T13:14:19Z</cp:lastPrinted>
  <dcterms:created xsi:type="dcterms:W3CDTF">2015-03-04T06:15:32Z</dcterms:created>
  <dcterms:modified xsi:type="dcterms:W3CDTF">2026-03-17T14:02:45Z</dcterms:modified>
</cp:coreProperties>
</file>